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e\Schalenwild\Trophäenbewertung\"/>
    </mc:Choice>
  </mc:AlternateContent>
  <xr:revisionPtr revIDLastSave="0" documentId="13_ncr:1_{5BA13F1D-EB00-4058-A769-82DA7FBEAA1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hwild" sheetId="10" r:id="rId1"/>
  </sheets>
  <definedNames>
    <definedName name="_xlnm.Print_Area" localSheetId="0">Rehwild!$A$1:$L$33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0" l="1"/>
  <c r="L10" i="10" s="1"/>
  <c r="E15" i="10"/>
  <c r="G15" i="10" s="1"/>
  <c r="L15" i="10" s="1"/>
  <c r="G13" i="10"/>
  <c r="L13" i="10" s="1"/>
  <c r="H12" i="10" l="1"/>
  <c r="L26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 Just</author>
  </authors>
  <commentList>
    <comment ref="L12" authorId="0" shapeId="0" xr:uid="{2B70E8D4-7753-47AD-ABE6-48EBAF26037C}">
      <text>
        <r>
          <rPr>
            <b/>
            <sz val="9"/>
            <color indexed="81"/>
            <rFont val="Segoe UI"/>
            <family val="2"/>
          </rPr>
          <t>Punkte Innenauslage</t>
        </r>
        <r>
          <rPr>
            <sz val="9"/>
            <color indexed="81"/>
            <rFont val="Segoe UI"/>
            <family val="2"/>
          </rPr>
          <t xml:space="preserve">
&lt; 30 % = 0
30,0 - 34,9 % = 1
35,0 - 39,9% = 2
40,0 - 44,9% = 3
45,0 - 75% = 4
&gt; 75% = 0</t>
        </r>
      </text>
    </comment>
    <comment ref="E14" authorId="0" shapeId="0" xr:uid="{2A6469A8-CD0E-450D-9CB8-9D7C16E714AC}">
      <text>
        <r>
          <rPr>
            <b/>
            <sz val="11"/>
            <color indexed="81"/>
            <rFont val="Calibri"/>
            <family val="2"/>
            <scheme val="minor"/>
          </rPr>
          <t>Gewichtsabzug</t>
        </r>
        <r>
          <rPr>
            <sz val="11"/>
            <color indexed="81"/>
            <rFont val="Calibri"/>
            <family val="2"/>
            <scheme val="minor"/>
          </rPr>
          <t xml:space="preserve">
- Schädel mit vollständigem Oberkiefer --&gt; - 90 g
- Schädel mit abgesägter Zahnreihe --&gt; - 65 g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<sst xmlns="http://schemas.openxmlformats.org/spreadsheetml/2006/main" count="83" uniqueCount="57">
  <si>
    <t>Erleger:</t>
  </si>
  <si>
    <t>Erlegungsdatum:</t>
  </si>
  <si>
    <t>Messung</t>
  </si>
  <si>
    <t>Ø</t>
  </si>
  <si>
    <t>Punkte</t>
  </si>
  <si>
    <t>cm</t>
  </si>
  <si>
    <t>=</t>
  </si>
  <si>
    <t>Auswahl 1</t>
  </si>
  <si>
    <t>Auswahl 2</t>
  </si>
  <si>
    <t>Auswahl 3</t>
  </si>
  <si>
    <t>Auswahl 4</t>
  </si>
  <si>
    <t>Auswahl 5</t>
  </si>
  <si>
    <t>Revier:</t>
  </si>
  <si>
    <t>Hirsch-Name:</t>
  </si>
  <si>
    <t>Fütterung</t>
  </si>
  <si>
    <t>Betreuer:</t>
  </si>
  <si>
    <t>Datum der Bewertung</t>
  </si>
  <si>
    <t>Innenauslage</t>
  </si>
  <si>
    <t>Farbe</t>
  </si>
  <si>
    <t>Perlung</t>
  </si>
  <si>
    <t>Abzüge</t>
  </si>
  <si>
    <t>Durchschnitt</t>
  </si>
  <si>
    <t>x</t>
  </si>
  <si>
    <t>Brutto</t>
  </si>
  <si>
    <t>-Abzüge</t>
  </si>
  <si>
    <t>0 - 3</t>
  </si>
  <si>
    <t>0 - 2</t>
  </si>
  <si>
    <t>Zuschläge</t>
  </si>
  <si>
    <t>Messparameter</t>
  </si>
  <si>
    <t>Faktor /</t>
  </si>
  <si>
    <t>Summe /</t>
  </si>
  <si>
    <t xml:space="preserve"> Punkte</t>
  </si>
  <si>
    <t>links</t>
  </si>
  <si>
    <t>rechts</t>
  </si>
  <si>
    <t>Revier</t>
  </si>
  <si>
    <t>ErlegerIn</t>
  </si>
  <si>
    <t>Die Bewertungskommission</t>
  </si>
  <si>
    <t>Gesamtpunkte</t>
  </si>
  <si>
    <t>Trophäenbewertung - Rehwild</t>
  </si>
  <si>
    <t>Hauptstangenlänge</t>
  </si>
  <si>
    <t>Pkt. 0 - 4</t>
  </si>
  <si>
    <t>Gewicht des trockenen Geweihs</t>
  </si>
  <si>
    <t>g</t>
  </si>
  <si>
    <t>Gehörnvolumen</t>
  </si>
  <si>
    <t>Rosen</t>
  </si>
  <si>
    <t>Spitzen der Enden</t>
  </si>
  <si>
    <t>Regelmäßigkeit, Symmetrie und Form</t>
  </si>
  <si>
    <t>Vereckung</t>
  </si>
  <si>
    <t>Unregelmäßigkeit und Asymmetrie</t>
  </si>
  <si>
    <t>0 - 4</t>
  </si>
  <si>
    <t>- eingetaucht</t>
  </si>
  <si>
    <t>(Name)</t>
  </si>
  <si>
    <t>Erlegungsdatum</t>
  </si>
  <si>
    <t>Abschusslistennr.</t>
  </si>
  <si>
    <t>Datum Bewertung</t>
  </si>
  <si>
    <t>Alter</t>
  </si>
  <si>
    <t>x 100/ Ø Hauptstangenlänge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</si>
</sst>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 ;\-#,##0.00\ "/>
    <numFmt numFmtId="165" formatCode="_-* #,##0.00\ _D_M_-;\-* #,##0.00\ _D_M_-;_-* &quot;-&quot;??\ _D_M_-;_-@_-"/>
    <numFmt numFmtId="166" formatCode="#,##0.0"/>
    <numFmt numFmtId="167" formatCode="0.0"/>
    <numFmt numFmtId="168" formatCode="_-* #,##0_-\ &quot;e.h.&quot;;\-* #,##0_-&quot;e.h.&quot;;_-* &quot;-&quot;??_-&quot;e.h.&quot;;_-@_-&quot;e.h.&quot;"/>
    <numFmt numFmtId="169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</font>
    <font>
      <sz val="12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i/>
      <sz val="1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indexed="81"/>
      <name val="Calibri"/>
      <family val="2"/>
      <scheme val="minor"/>
    </font>
    <font>
      <sz val="11"/>
      <color indexed="8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0" fillId="0" borderId="0"/>
    <xf numFmtId="165" fontId="11" fillId="0" borderId="0" applyFont="0" applyFill="0" applyBorder="0" applyAlignment="0" applyProtection="0"/>
    <xf numFmtId="0" fontId="14" fillId="0" borderId="0"/>
    <xf numFmtId="0" fontId="14" fillId="0" borderId="0"/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8" fillId="0" borderId="0"/>
    <xf numFmtId="0" fontId="10" fillId="0" borderId="0"/>
  </cellStyleXfs>
  <cellXfs count="158">
    <xf numFmtId="0" fontId="0" fillId="0" borderId="0" xfId="0"/>
    <xf numFmtId="2" fontId="5" fillId="2" borderId="5" xfId="2" applyNumberFormat="1" applyFont="1" applyFill="1" applyBorder="1" applyAlignment="1" applyProtection="1">
      <alignment horizontal="right" vertical="center" indent="1"/>
      <protection locked="0"/>
    </xf>
    <xf numFmtId="166" fontId="4" fillId="2" borderId="6" xfId="7" applyNumberFormat="1" applyFont="1" applyFill="1" applyBorder="1" applyAlignment="1" applyProtection="1">
      <alignment horizontal="right" vertical="center" indent="1"/>
      <protection locked="0"/>
    </xf>
    <xf numFmtId="166" fontId="4" fillId="2" borderId="10" xfId="7" applyNumberFormat="1" applyFont="1" applyFill="1" applyBorder="1" applyAlignment="1" applyProtection="1">
      <alignment horizontal="right" vertical="center" indent="1"/>
      <protection locked="0"/>
    </xf>
    <xf numFmtId="3" fontId="5" fillId="2" borderId="6" xfId="7" applyNumberFormat="1" applyFont="1" applyFill="1" applyBorder="1" applyAlignment="1" applyProtection="1">
      <alignment vertical="center"/>
      <protection locked="0"/>
    </xf>
    <xf numFmtId="3" fontId="5" fillId="2" borderId="10" xfId="7" applyNumberFormat="1" applyFont="1" applyFill="1" applyBorder="1" applyAlignment="1" applyProtection="1">
      <alignment vertical="center"/>
      <protection locked="0"/>
    </xf>
    <xf numFmtId="2" fontId="5" fillId="2" borderId="12" xfId="2" applyNumberFormat="1" applyFont="1" applyFill="1" applyBorder="1" applyAlignment="1" applyProtection="1">
      <alignment horizontal="right" vertical="center" indent="1"/>
      <protection locked="0"/>
    </xf>
    <xf numFmtId="0" fontId="6" fillId="3" borderId="1" xfId="2" applyFont="1" applyFill="1" applyBorder="1" applyAlignment="1" applyProtection="1">
      <alignment vertical="center"/>
    </xf>
    <xf numFmtId="0" fontId="3" fillId="0" borderId="27" xfId="2" applyFont="1" applyBorder="1" applyProtection="1"/>
    <xf numFmtId="0" fontId="3" fillId="0" borderId="4" xfId="2" applyFont="1" applyBorder="1" applyProtection="1"/>
    <xf numFmtId="0" fontId="5" fillId="0" borderId="6" xfId="2" applyFont="1" applyBorder="1" applyAlignment="1" applyProtection="1">
      <alignment vertical="center"/>
    </xf>
    <xf numFmtId="0" fontId="5" fillId="0" borderId="10" xfId="2" applyFont="1" applyBorder="1" applyAlignment="1" applyProtection="1">
      <alignment vertical="center"/>
    </xf>
    <xf numFmtId="0" fontId="6" fillId="6" borderId="2" xfId="2" applyFont="1" applyFill="1" applyBorder="1" applyAlignment="1" applyProtection="1">
      <alignment vertical="center"/>
    </xf>
    <xf numFmtId="0" fontId="6" fillId="6" borderId="3" xfId="2" applyFont="1" applyFill="1" applyBorder="1" applyAlignment="1" applyProtection="1">
      <alignment vertical="center"/>
    </xf>
    <xf numFmtId="0" fontId="6" fillId="5" borderId="2" xfId="2" applyFont="1" applyFill="1" applyBorder="1" applyAlignment="1" applyProtection="1">
      <alignment vertical="center"/>
    </xf>
    <xf numFmtId="0" fontId="6" fillId="5" borderId="3" xfId="2" applyFont="1" applyFill="1" applyBorder="1" applyAlignment="1" applyProtection="1">
      <alignment vertical="center"/>
    </xf>
    <xf numFmtId="164" fontId="19" fillId="0" borderId="12" xfId="7" applyNumberFormat="1" applyFont="1" applyBorder="1" applyAlignment="1" applyProtection="1">
      <alignment vertical="center"/>
    </xf>
    <xf numFmtId="0" fontId="3" fillId="0" borderId="0" xfId="2" applyFont="1" applyFill="1" applyBorder="1" applyProtection="1"/>
    <xf numFmtId="0" fontId="3" fillId="0" borderId="0" xfId="2" applyFont="1" applyFill="1" applyBorder="1" applyProtection="1">
      <protection locked="0"/>
    </xf>
    <xf numFmtId="0" fontId="8" fillId="4" borderId="0" xfId="2" applyFont="1" applyFill="1" applyBorder="1" applyAlignment="1" applyProtection="1">
      <alignment vertical="center" wrapText="1"/>
    </xf>
    <xf numFmtId="0" fontId="8" fillId="0" borderId="2" xfId="2" applyFont="1" applyBorder="1" applyProtection="1"/>
    <xf numFmtId="0" fontId="8" fillId="0" borderId="3" xfId="2" applyFont="1" applyBorder="1" applyProtection="1"/>
    <xf numFmtId="0" fontId="3" fillId="0" borderId="3" xfId="2" applyFont="1" applyBorder="1" applyProtection="1"/>
    <xf numFmtId="0" fontId="4" fillId="0" borderId="3" xfId="2" applyFont="1" applyBorder="1" applyAlignment="1" applyProtection="1">
      <alignment horizontal="center"/>
    </xf>
    <xf numFmtId="0" fontId="4" fillId="0" borderId="3" xfId="2" applyFont="1" applyBorder="1" applyProtection="1"/>
    <xf numFmtId="0" fontId="7" fillId="0" borderId="3" xfId="2" applyFont="1" applyBorder="1" applyAlignment="1" applyProtection="1">
      <alignment vertical="center"/>
    </xf>
    <xf numFmtId="0" fontId="4" fillId="0" borderId="3" xfId="2" applyFont="1" applyBorder="1" applyAlignment="1" applyProtection="1">
      <alignment vertical="center"/>
    </xf>
    <xf numFmtId="0" fontId="7" fillId="0" borderId="3" xfId="2" applyFont="1" applyBorder="1" applyAlignment="1" applyProtection="1">
      <alignment horizontal="right" vertical="center"/>
    </xf>
    <xf numFmtId="0" fontId="5" fillId="2" borderId="18" xfId="6" applyFont="1" applyFill="1" applyBorder="1" applyAlignment="1" applyProtection="1">
      <alignment vertical="center" wrapText="1"/>
      <protection locked="0"/>
    </xf>
    <xf numFmtId="169" fontId="5" fillId="0" borderId="18" xfId="1" applyNumberFormat="1" applyFont="1" applyFill="1" applyBorder="1" applyAlignment="1" applyProtection="1">
      <alignment horizontal="right" vertical="center" indent="1"/>
    </xf>
    <xf numFmtId="0" fontId="3" fillId="0" borderId="0" xfId="2" applyFont="1" applyFill="1" applyProtection="1"/>
    <xf numFmtId="0" fontId="3" fillId="0" borderId="0" xfId="2" applyFont="1" applyProtection="1"/>
    <xf numFmtId="49" fontId="16" fillId="0" borderId="0" xfId="2" applyNumberFormat="1" applyFont="1" applyFill="1" applyAlignment="1" applyProtection="1">
      <alignment vertical="center"/>
    </xf>
    <xf numFmtId="0" fontId="3" fillId="0" borderId="0" xfId="2" applyFont="1" applyFill="1" applyAlignment="1" applyProtection="1">
      <alignment vertical="center"/>
    </xf>
    <xf numFmtId="0" fontId="3" fillId="0" borderId="0" xfId="2" applyFont="1" applyAlignment="1" applyProtection="1">
      <alignment vertical="center"/>
    </xf>
    <xf numFmtId="0" fontId="6" fillId="0" borderId="13" xfId="6" applyFont="1" applyFill="1" applyBorder="1" applyAlignment="1" applyProtection="1">
      <alignment vertical="center" wrapText="1"/>
    </xf>
    <xf numFmtId="3" fontId="5" fillId="0" borderId="6" xfId="7" applyNumberFormat="1" applyFont="1" applyFill="1" applyBorder="1" applyAlignment="1" applyProtection="1">
      <alignment vertical="center"/>
    </xf>
    <xf numFmtId="3" fontId="5" fillId="0" borderId="10" xfId="7" applyNumberFormat="1" applyFont="1" applyFill="1" applyBorder="1" applyAlignment="1" applyProtection="1">
      <alignment vertical="center"/>
    </xf>
    <xf numFmtId="3" fontId="5" fillId="4" borderId="6" xfId="7" applyNumberFormat="1" applyFont="1" applyFill="1" applyBorder="1" applyAlignment="1" applyProtection="1">
      <alignment vertical="center"/>
    </xf>
    <xf numFmtId="2" fontId="7" fillId="0" borderId="9" xfId="7" applyNumberFormat="1" applyFont="1" applyBorder="1" applyAlignment="1" applyProtection="1">
      <alignment vertical="center"/>
    </xf>
    <xf numFmtId="0" fontId="6" fillId="5" borderId="14" xfId="2" applyFont="1" applyFill="1" applyBorder="1" applyAlignment="1" applyProtection="1">
      <alignment vertical="center"/>
    </xf>
    <xf numFmtId="0" fontId="6" fillId="5" borderId="4" xfId="2" applyFont="1" applyFill="1" applyBorder="1" applyAlignment="1" applyProtection="1">
      <alignment vertical="center"/>
    </xf>
    <xf numFmtId="0" fontId="6" fillId="0" borderId="0" xfId="2" applyFont="1" applyBorder="1" applyAlignment="1" applyProtection="1">
      <alignment vertical="center"/>
    </xf>
    <xf numFmtId="0" fontId="6" fillId="4" borderId="0" xfId="2" applyFont="1" applyFill="1" applyBorder="1" applyAlignment="1" applyProtection="1">
      <alignment horizontal="left" vertical="center" wrapText="1" indent="1"/>
    </xf>
    <xf numFmtId="0" fontId="6" fillId="4" borderId="4" xfId="2" applyFont="1" applyFill="1" applyBorder="1" applyAlignment="1" applyProtection="1">
      <alignment horizontal="left" vertical="center" wrapText="1" indent="1"/>
    </xf>
    <xf numFmtId="0" fontId="3" fillId="0" borderId="0" xfId="2" applyFont="1" applyFill="1" applyProtection="1">
      <protection locked="0"/>
    </xf>
    <xf numFmtId="0" fontId="5" fillId="6" borderId="3" xfId="2" applyFont="1" applyFill="1" applyBorder="1" applyAlignment="1" applyProtection="1">
      <alignment horizontal="right" vertical="center"/>
    </xf>
    <xf numFmtId="0" fontId="5" fillId="6" borderId="24" xfId="2" applyFont="1" applyFill="1" applyBorder="1" applyAlignment="1" applyProtection="1">
      <alignment horizontal="right" vertical="center"/>
    </xf>
    <xf numFmtId="0" fontId="5" fillId="5" borderId="3" xfId="2" applyFont="1" applyFill="1" applyBorder="1" applyAlignment="1" applyProtection="1">
      <alignment horizontal="right" vertical="center"/>
    </xf>
    <xf numFmtId="168" fontId="13" fillId="0" borderId="0" xfId="2" applyNumberFormat="1" applyFont="1" applyFill="1" applyBorder="1" applyAlignment="1" applyProtection="1">
      <alignment horizontal="center"/>
    </xf>
    <xf numFmtId="0" fontId="3" fillId="0" borderId="17" xfId="2" applyFont="1" applyBorder="1" applyAlignment="1" applyProtection="1">
      <alignment vertical="center"/>
    </xf>
    <xf numFmtId="0" fontId="3" fillId="0" borderId="20" xfId="2" applyFont="1" applyBorder="1" applyAlignment="1" applyProtection="1">
      <alignment vertical="center"/>
    </xf>
    <xf numFmtId="0" fontId="3" fillId="0" borderId="7" xfId="2" applyFont="1" applyBorder="1" applyAlignment="1" applyProtection="1">
      <alignment vertical="center"/>
    </xf>
    <xf numFmtId="0" fontId="3" fillId="0" borderId="18" xfId="2" applyFont="1" applyBorder="1" applyAlignment="1" applyProtection="1">
      <alignment horizontal="center" vertical="center"/>
    </xf>
    <xf numFmtId="0" fontId="6" fillId="3" borderId="1" xfId="2" applyFont="1" applyFill="1" applyBorder="1" applyAlignment="1" applyProtection="1">
      <alignment horizontal="left" vertical="center"/>
    </xf>
    <xf numFmtId="0" fontId="5" fillId="4" borderId="39" xfId="2" applyFont="1" applyFill="1" applyBorder="1" applyAlignment="1" applyProtection="1">
      <alignment vertical="center" wrapText="1"/>
    </xf>
    <xf numFmtId="0" fontId="6" fillId="0" borderId="0" xfId="2" applyFont="1" applyAlignment="1" applyProtection="1">
      <alignment horizontal="left" vertical="center"/>
    </xf>
    <xf numFmtId="0" fontId="8" fillId="0" borderId="0" xfId="2" applyFont="1" applyAlignment="1" applyProtection="1">
      <alignment vertical="center" wrapText="1"/>
    </xf>
    <xf numFmtId="0" fontId="6" fillId="3" borderId="0" xfId="2" applyFont="1" applyFill="1" applyAlignment="1" applyProtection="1">
      <alignment horizontal="left" vertical="center"/>
    </xf>
    <xf numFmtId="0" fontId="5" fillId="4" borderId="0" xfId="2" applyFont="1" applyFill="1" applyAlignment="1" applyProtection="1">
      <alignment vertical="center" wrapText="1"/>
    </xf>
    <xf numFmtId="0" fontId="6" fillId="3" borderId="30" xfId="2" applyFont="1" applyFill="1" applyBorder="1" applyAlignment="1" applyProtection="1">
      <alignment horizontal="left" vertical="center"/>
    </xf>
    <xf numFmtId="0" fontId="6" fillId="3" borderId="31" xfId="2" applyFont="1" applyFill="1" applyBorder="1" applyAlignment="1" applyProtection="1">
      <alignment horizontal="left" vertical="center"/>
    </xf>
    <xf numFmtId="0" fontId="8" fillId="4" borderId="0" xfId="2" applyFont="1" applyFill="1" applyAlignment="1" applyProtection="1">
      <alignment vertical="center" wrapText="1"/>
    </xf>
    <xf numFmtId="1" fontId="5" fillId="2" borderId="9" xfId="7" applyNumberFormat="1" applyFont="1" applyFill="1" applyBorder="1" applyAlignment="1" applyProtection="1">
      <alignment horizontal="right" vertical="center"/>
      <protection locked="0"/>
    </xf>
    <xf numFmtId="2" fontId="5" fillId="0" borderId="9" xfId="7" applyNumberFormat="1" applyFont="1" applyBorder="1" applyAlignment="1" applyProtection="1">
      <alignment horizontal="right" vertical="center"/>
    </xf>
    <xf numFmtId="2" fontId="5" fillId="0" borderId="12" xfId="7" applyNumberFormat="1" applyFont="1" applyBorder="1" applyAlignment="1" applyProtection="1">
      <alignment horizontal="right" vertical="center"/>
    </xf>
    <xf numFmtId="14" fontId="5" fillId="2" borderId="37" xfId="2" applyNumberFormat="1" applyFont="1" applyFill="1" applyBorder="1" applyAlignment="1" applyProtection="1">
      <alignment horizontal="center" vertical="center" wrapText="1"/>
      <protection locked="0"/>
    </xf>
    <xf numFmtId="14" fontId="5" fillId="2" borderId="38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40" xfId="2" applyFont="1" applyBorder="1" applyAlignment="1" applyProtection="1">
      <alignment horizontal="center" vertical="center" wrapText="1"/>
    </xf>
    <xf numFmtId="0" fontId="6" fillId="0" borderId="0" xfId="2" applyFont="1" applyAlignment="1" applyProtection="1">
      <alignment horizontal="left" vertical="center"/>
    </xf>
    <xf numFmtId="0" fontId="20" fillId="0" borderId="0" xfId="2" applyFont="1" applyFill="1" applyBorder="1" applyAlignment="1" applyProtection="1">
      <alignment horizontal="left" vertical="center"/>
    </xf>
    <xf numFmtId="0" fontId="7" fillId="0" borderId="0" xfId="2" applyFont="1" applyBorder="1" applyAlignment="1" applyProtection="1">
      <alignment horizontal="center" vertical="top"/>
    </xf>
    <xf numFmtId="0" fontId="4" fillId="0" borderId="0" xfId="2" applyFont="1" applyBorder="1" applyAlignment="1" applyProtection="1">
      <alignment horizontal="center" vertical="top"/>
    </xf>
    <xf numFmtId="0" fontId="6" fillId="2" borderId="1" xfId="2" applyFont="1" applyFill="1" applyBorder="1" applyAlignment="1" applyProtection="1">
      <alignment horizontal="left" vertical="center" wrapText="1" indent="1"/>
      <protection locked="0"/>
    </xf>
    <xf numFmtId="0" fontId="6" fillId="3" borderId="13" xfId="2" applyFont="1" applyFill="1" applyBorder="1" applyAlignment="1" applyProtection="1">
      <alignment horizontal="left" vertical="center" indent="1"/>
    </xf>
    <xf numFmtId="0" fontId="6" fillId="3" borderId="20" xfId="2" applyFont="1" applyFill="1" applyBorder="1" applyAlignment="1" applyProtection="1">
      <alignment horizontal="left" vertical="center" indent="1"/>
    </xf>
    <xf numFmtId="0" fontId="6" fillId="3" borderId="14" xfId="2" applyFont="1" applyFill="1" applyBorder="1" applyAlignment="1" applyProtection="1">
      <alignment horizontal="left" vertical="center" indent="1"/>
    </xf>
    <xf numFmtId="0" fontId="6" fillId="3" borderId="21" xfId="2" applyFont="1" applyFill="1" applyBorder="1" applyAlignment="1" applyProtection="1">
      <alignment horizontal="left" vertical="center" indent="1"/>
    </xf>
    <xf numFmtId="0" fontId="9" fillId="3" borderId="15" xfId="2" applyFont="1" applyFill="1" applyBorder="1" applyAlignment="1" applyProtection="1">
      <alignment horizontal="left" vertical="center" indent="1"/>
    </xf>
    <xf numFmtId="0" fontId="9" fillId="3" borderId="7" xfId="2" applyFont="1" applyFill="1" applyBorder="1" applyAlignment="1" applyProtection="1">
      <alignment horizontal="left" vertical="center" indent="1"/>
    </xf>
    <xf numFmtId="0" fontId="9" fillId="3" borderId="20" xfId="2" applyFont="1" applyFill="1" applyBorder="1" applyAlignment="1" applyProtection="1">
      <alignment horizontal="left" vertical="center" indent="1"/>
    </xf>
    <xf numFmtId="0" fontId="9" fillId="3" borderId="16" xfId="2" applyFont="1" applyFill="1" applyBorder="1" applyAlignment="1" applyProtection="1">
      <alignment horizontal="left" vertical="center" indent="1"/>
    </xf>
    <xf numFmtId="0" fontId="9" fillId="3" borderId="4" xfId="2" applyFont="1" applyFill="1" applyBorder="1" applyAlignment="1" applyProtection="1">
      <alignment horizontal="left" vertical="center" indent="1"/>
    </xf>
    <xf numFmtId="0" fontId="9" fillId="3" borderId="21" xfId="2" applyFont="1" applyFill="1" applyBorder="1" applyAlignment="1" applyProtection="1">
      <alignment horizontal="left" vertical="center" indent="1"/>
    </xf>
    <xf numFmtId="0" fontId="9" fillId="3" borderId="15" xfId="2" applyFont="1" applyFill="1" applyBorder="1" applyAlignment="1" applyProtection="1">
      <alignment horizontal="center" vertical="center"/>
    </xf>
    <xf numFmtId="0" fontId="9" fillId="3" borderId="7" xfId="2" applyFont="1" applyFill="1" applyBorder="1" applyAlignment="1" applyProtection="1">
      <alignment horizontal="center" vertical="center"/>
    </xf>
    <xf numFmtId="0" fontId="9" fillId="3" borderId="8" xfId="2" applyFont="1" applyFill="1" applyBorder="1" applyAlignment="1" applyProtection="1">
      <alignment horizontal="center" vertical="center"/>
    </xf>
    <xf numFmtId="164" fontId="6" fillId="3" borderId="9" xfId="2" applyNumberFormat="1" applyFont="1" applyFill="1" applyBorder="1" applyAlignment="1" applyProtection="1">
      <alignment horizontal="center" vertical="center"/>
    </xf>
    <xf numFmtId="164" fontId="6" fillId="3" borderId="12" xfId="2" applyNumberFormat="1" applyFont="1" applyFill="1" applyBorder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center" vertical="center"/>
    </xf>
    <xf numFmtId="0" fontId="3" fillId="0" borderId="4" xfId="2" applyFont="1" applyFill="1" applyBorder="1" applyAlignment="1" applyProtection="1">
      <alignment horizontal="center"/>
      <protection locked="0"/>
    </xf>
    <xf numFmtId="0" fontId="5" fillId="0" borderId="17" xfId="2" applyFont="1" applyBorder="1" applyAlignment="1" applyProtection="1">
      <alignment horizontal="center" vertical="center"/>
    </xf>
    <xf numFmtId="0" fontId="5" fillId="0" borderId="25" xfId="2" applyFont="1" applyBorder="1" applyAlignment="1" applyProtection="1">
      <alignment horizontal="center" vertical="center"/>
    </xf>
    <xf numFmtId="0" fontId="5" fillId="6" borderId="3" xfId="2" applyFont="1" applyFill="1" applyBorder="1" applyAlignment="1" applyProtection="1">
      <alignment horizontal="right" vertical="center"/>
    </xf>
    <xf numFmtId="0" fontId="5" fillId="6" borderId="24" xfId="2" applyFont="1" applyFill="1" applyBorder="1" applyAlignment="1" applyProtection="1">
      <alignment horizontal="right" vertical="center"/>
    </xf>
    <xf numFmtId="0" fontId="5" fillId="5" borderId="3" xfId="2" applyFont="1" applyFill="1" applyBorder="1" applyAlignment="1" applyProtection="1">
      <alignment horizontal="right" vertical="center"/>
    </xf>
    <xf numFmtId="0" fontId="6" fillId="0" borderId="14" xfId="2" applyFont="1" applyBorder="1" applyAlignment="1" applyProtection="1">
      <alignment horizontal="center" vertical="center"/>
    </xf>
    <xf numFmtId="0" fontId="6" fillId="0" borderId="4" xfId="2" applyFont="1" applyBorder="1" applyAlignment="1" applyProtection="1">
      <alignment horizontal="center" vertical="center"/>
    </xf>
    <xf numFmtId="0" fontId="6" fillId="0" borderId="11" xfId="2" applyFont="1" applyBorder="1" applyAlignment="1" applyProtection="1">
      <alignment horizontal="center" vertical="center"/>
    </xf>
    <xf numFmtId="0" fontId="6" fillId="6" borderId="13" xfId="2" applyFont="1" applyFill="1" applyBorder="1" applyAlignment="1" applyProtection="1">
      <alignment horizontal="left" vertical="center"/>
    </xf>
    <xf numFmtId="0" fontId="6" fillId="6" borderId="26" xfId="2" applyFont="1" applyFill="1" applyBorder="1" applyAlignment="1" applyProtection="1">
      <alignment horizontal="left" vertical="center"/>
    </xf>
    <xf numFmtId="0" fontId="6" fillId="6" borderId="14" xfId="2" applyFont="1" applyFill="1" applyBorder="1" applyAlignment="1" applyProtection="1">
      <alignment horizontal="left" vertical="center"/>
    </xf>
    <xf numFmtId="0" fontId="12" fillId="0" borderId="0" xfId="2" applyFont="1" applyFill="1" applyBorder="1" applyAlignment="1" applyProtection="1">
      <alignment horizontal="left" vertical="center" wrapText="1"/>
    </xf>
    <xf numFmtId="168" fontId="13" fillId="0" borderId="0" xfId="2" applyNumberFormat="1" applyFont="1" applyFill="1" applyBorder="1" applyAlignment="1" applyProtection="1">
      <alignment horizontal="center"/>
    </xf>
    <xf numFmtId="0" fontId="6" fillId="5" borderId="13" xfId="2" applyFont="1" applyFill="1" applyBorder="1" applyAlignment="1" applyProtection="1">
      <alignment horizontal="left" vertical="center"/>
    </xf>
    <xf numFmtId="0" fontId="6" fillId="5" borderId="14" xfId="2" applyFont="1" applyFill="1" applyBorder="1" applyAlignment="1" applyProtection="1">
      <alignment horizontal="left" vertical="center"/>
    </xf>
    <xf numFmtId="0" fontId="6" fillId="0" borderId="13" xfId="2" applyFont="1" applyBorder="1" applyAlignment="1" applyProtection="1">
      <alignment horizontal="left" vertical="center" wrapText="1"/>
    </xf>
    <xf numFmtId="0" fontId="6" fillId="0" borderId="14" xfId="2" applyFont="1" applyBorder="1" applyAlignment="1" applyProtection="1">
      <alignment horizontal="left" vertical="center" wrapText="1"/>
    </xf>
    <xf numFmtId="3" fontId="5" fillId="0" borderId="6" xfId="7" applyNumberFormat="1" applyFont="1" applyFill="1" applyBorder="1" applyAlignment="1" applyProtection="1">
      <alignment horizontal="right" vertical="center"/>
    </xf>
    <xf numFmtId="49" fontId="5" fillId="0" borderId="10" xfId="7" applyNumberFormat="1" applyFont="1" applyFill="1" applyBorder="1" applyAlignment="1" applyProtection="1">
      <alignment horizontal="right" vertical="center"/>
    </xf>
    <xf numFmtId="3" fontId="5" fillId="4" borderId="15" xfId="2" applyNumberFormat="1" applyFont="1" applyFill="1" applyBorder="1" applyAlignment="1" applyProtection="1">
      <alignment horizontal="center" vertical="center"/>
    </xf>
    <xf numFmtId="0" fontId="5" fillId="4" borderId="20" xfId="2" applyFont="1" applyFill="1" applyBorder="1" applyAlignment="1" applyProtection="1">
      <alignment horizontal="center" vertical="center"/>
    </xf>
    <xf numFmtId="0" fontId="5" fillId="4" borderId="16" xfId="2" applyFont="1" applyFill="1" applyBorder="1" applyAlignment="1" applyProtection="1">
      <alignment horizontal="center" vertical="center"/>
    </xf>
    <xf numFmtId="0" fontId="5" fillId="4" borderId="21" xfId="2" applyFont="1" applyFill="1" applyBorder="1" applyAlignment="1" applyProtection="1">
      <alignment horizontal="center" vertical="center"/>
    </xf>
    <xf numFmtId="0" fontId="5" fillId="0" borderId="22" xfId="2" applyFont="1" applyBorder="1" applyAlignment="1" applyProtection="1">
      <alignment horizontal="center" vertical="center"/>
    </xf>
    <xf numFmtId="0" fontId="5" fillId="0" borderId="33" xfId="2" applyFont="1" applyBorder="1" applyAlignment="1" applyProtection="1">
      <alignment horizontal="center" vertical="center"/>
    </xf>
    <xf numFmtId="167" fontId="5" fillId="0" borderId="15" xfId="2" applyNumberFormat="1" applyFont="1" applyBorder="1" applyAlignment="1" applyProtection="1">
      <alignment horizontal="center" vertical="center"/>
    </xf>
    <xf numFmtId="167" fontId="5" fillId="0" borderId="7" xfId="2" applyNumberFormat="1" applyFont="1" applyBorder="1" applyAlignment="1" applyProtection="1">
      <alignment horizontal="center" vertical="center"/>
    </xf>
    <xf numFmtId="167" fontId="5" fillId="0" borderId="8" xfId="2" applyNumberFormat="1" applyFont="1" applyBorder="1" applyAlignment="1" applyProtection="1">
      <alignment horizontal="center" vertical="center"/>
    </xf>
    <xf numFmtId="0" fontId="5" fillId="0" borderId="16" xfId="6" applyFont="1" applyFill="1" applyBorder="1" applyAlignment="1" applyProtection="1">
      <alignment horizontal="center" vertical="center" wrapText="1"/>
    </xf>
    <xf numFmtId="0" fontId="5" fillId="0" borderId="21" xfId="6" applyFont="1" applyFill="1" applyBorder="1" applyAlignment="1" applyProtection="1">
      <alignment horizontal="center" vertical="center" wrapText="1"/>
    </xf>
    <xf numFmtId="0" fontId="9" fillId="3" borderId="16" xfId="2" applyFont="1" applyFill="1" applyBorder="1" applyAlignment="1" applyProtection="1">
      <alignment horizontal="center" vertical="center"/>
    </xf>
    <xf numFmtId="0" fontId="9" fillId="3" borderId="4" xfId="2" applyFont="1" applyFill="1" applyBorder="1" applyAlignment="1" applyProtection="1">
      <alignment horizontal="center" vertical="center"/>
    </xf>
    <xf numFmtId="0" fontId="9" fillId="3" borderId="11" xfId="2" applyFont="1" applyFill="1" applyBorder="1" applyAlignment="1" applyProtection="1">
      <alignment horizontal="center" vertical="center"/>
    </xf>
    <xf numFmtId="0" fontId="5" fillId="0" borderId="23" xfId="2" applyFont="1" applyBorder="1" applyAlignment="1" applyProtection="1">
      <alignment horizontal="center" vertical="center"/>
    </xf>
    <xf numFmtId="0" fontId="5" fillId="0" borderId="18" xfId="2" applyFont="1" applyBorder="1" applyAlignment="1" applyProtection="1">
      <alignment horizontal="center" vertical="center"/>
    </xf>
    <xf numFmtId="0" fontId="5" fillId="0" borderId="19" xfId="2" applyFont="1" applyBorder="1" applyAlignment="1" applyProtection="1">
      <alignment horizontal="center" vertical="center"/>
    </xf>
    <xf numFmtId="167" fontId="5" fillId="0" borderId="18" xfId="2" applyNumberFormat="1" applyFont="1" applyBorder="1" applyAlignment="1" applyProtection="1">
      <alignment horizontal="right" vertical="center" indent="1"/>
    </xf>
    <xf numFmtId="167" fontId="5" fillId="0" borderId="19" xfId="2" applyNumberFormat="1" applyFont="1" applyBorder="1" applyAlignment="1" applyProtection="1">
      <alignment horizontal="right" vertical="center" indent="1"/>
    </xf>
    <xf numFmtId="0" fontId="5" fillId="0" borderId="15" xfId="2" applyFont="1" applyBorder="1" applyAlignment="1" applyProtection="1">
      <alignment horizontal="center" vertical="center"/>
    </xf>
    <xf numFmtId="0" fontId="5" fillId="0" borderId="16" xfId="2" applyFont="1" applyBorder="1" applyAlignment="1" applyProtection="1">
      <alignment horizontal="center" vertical="center"/>
    </xf>
    <xf numFmtId="2" fontId="5" fillId="0" borderId="7" xfId="2" applyNumberFormat="1" applyFont="1" applyBorder="1" applyAlignment="1" applyProtection="1">
      <alignment horizontal="center" vertical="center"/>
    </xf>
    <xf numFmtId="2" fontId="5" fillId="0" borderId="4" xfId="2" applyNumberFormat="1" applyFont="1" applyBorder="1" applyAlignment="1" applyProtection="1">
      <alignment horizontal="center" vertical="center"/>
    </xf>
    <xf numFmtId="0" fontId="5" fillId="0" borderId="8" xfId="2" applyFont="1" applyBorder="1" applyAlignment="1" applyProtection="1">
      <alignment horizontal="center" vertical="center"/>
    </xf>
    <xf numFmtId="0" fontId="5" fillId="0" borderId="11" xfId="2" applyFont="1" applyBorder="1" applyAlignment="1" applyProtection="1">
      <alignment horizontal="center" vertical="center"/>
    </xf>
    <xf numFmtId="167" fontId="5" fillId="0" borderId="16" xfId="2" applyNumberFormat="1" applyFont="1" applyBorder="1" applyAlignment="1" applyProtection="1">
      <alignment horizontal="center" vertical="center"/>
    </xf>
    <xf numFmtId="2" fontId="5" fillId="0" borderId="29" xfId="7" applyNumberFormat="1" applyFont="1" applyBorder="1" applyAlignment="1" applyProtection="1">
      <alignment horizontal="right" vertical="center"/>
    </xf>
    <xf numFmtId="2" fontId="5" fillId="0" borderId="36" xfId="7" applyNumberFormat="1" applyFont="1" applyBorder="1" applyAlignment="1" applyProtection="1">
      <alignment horizontal="right" vertical="center"/>
    </xf>
    <xf numFmtId="3" fontId="5" fillId="0" borderId="6" xfId="2" applyNumberFormat="1" applyFont="1" applyBorder="1" applyAlignment="1" applyProtection="1">
      <alignment horizontal="center" vertical="center"/>
    </xf>
    <xf numFmtId="0" fontId="5" fillId="0" borderId="6" xfId="2" applyFont="1" applyBorder="1" applyAlignment="1" applyProtection="1">
      <alignment horizontal="center" vertical="center"/>
    </xf>
    <xf numFmtId="0" fontId="5" fillId="0" borderId="10" xfId="2" applyFont="1" applyBorder="1" applyAlignment="1" applyProtection="1">
      <alignment horizontal="center" vertical="center"/>
    </xf>
    <xf numFmtId="0" fontId="6" fillId="0" borderId="34" xfId="2" applyFont="1" applyBorder="1" applyAlignment="1" applyProtection="1">
      <alignment horizontal="left" vertical="center" wrapText="1"/>
    </xf>
    <xf numFmtId="0" fontId="6" fillId="0" borderId="35" xfId="2" applyFont="1" applyBorder="1" applyAlignment="1" applyProtection="1">
      <alignment horizontal="left" vertical="center" wrapText="1"/>
    </xf>
    <xf numFmtId="1" fontId="5" fillId="2" borderId="30" xfId="2" applyNumberFormat="1" applyFont="1" applyFill="1" applyBorder="1" applyAlignment="1" applyProtection="1">
      <alignment horizontal="center" vertical="center" wrapText="1"/>
      <protection locked="0"/>
    </xf>
    <xf numFmtId="1" fontId="5" fillId="2" borderId="32" xfId="2" applyNumberFormat="1" applyFont="1" applyFill="1" applyBorder="1" applyAlignment="1" applyProtection="1">
      <alignment horizontal="center" vertical="center" wrapText="1"/>
      <protection locked="0"/>
    </xf>
    <xf numFmtId="14" fontId="5" fillId="2" borderId="30" xfId="2" applyNumberFormat="1" applyFont="1" applyFill="1" applyBorder="1" applyAlignment="1" applyProtection="1">
      <alignment horizontal="center" vertical="center" wrapText="1"/>
      <protection locked="0"/>
    </xf>
    <xf numFmtId="14" fontId="5" fillId="2" borderId="32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30" xfId="2" applyFont="1" applyFill="1" applyBorder="1" applyAlignment="1" applyProtection="1">
      <alignment horizontal="left" vertical="center"/>
    </xf>
    <xf numFmtId="0" fontId="6" fillId="3" borderId="32" xfId="2" applyFont="1" applyFill="1" applyBorder="1" applyAlignment="1" applyProtection="1">
      <alignment horizontal="left" vertical="center"/>
    </xf>
    <xf numFmtId="2" fontId="5" fillId="0" borderId="28" xfId="2" applyNumberFormat="1" applyFont="1" applyBorder="1" applyAlignment="1" applyProtection="1">
      <alignment horizontal="center" vertical="center"/>
    </xf>
    <xf numFmtId="2" fontId="5" fillId="0" borderId="27" xfId="2" applyNumberFormat="1" applyFont="1" applyBorder="1" applyAlignment="1" applyProtection="1">
      <alignment horizontal="center" vertical="center"/>
    </xf>
    <xf numFmtId="0" fontId="5" fillId="0" borderId="28" xfId="2" applyFont="1" applyBorder="1" applyAlignment="1" applyProtection="1">
      <alignment horizontal="center" vertical="center"/>
    </xf>
    <xf numFmtId="0" fontId="5" fillId="0" borderId="27" xfId="2" applyFont="1" applyBorder="1" applyAlignment="1" applyProtection="1">
      <alignment horizontal="center" vertical="center"/>
    </xf>
    <xf numFmtId="0" fontId="6" fillId="0" borderId="13" xfId="6" applyFont="1" applyFill="1" applyBorder="1" applyAlignment="1" applyProtection="1">
      <alignment horizontal="left" vertical="center" wrapText="1"/>
    </xf>
    <xf numFmtId="0" fontId="6" fillId="0" borderId="20" xfId="6" applyFont="1" applyFill="1" applyBorder="1" applyAlignment="1" applyProtection="1">
      <alignment horizontal="left" vertical="center" wrapText="1"/>
    </xf>
    <xf numFmtId="0" fontId="6" fillId="0" borderId="14" xfId="6" applyFont="1" applyFill="1" applyBorder="1" applyAlignment="1" applyProtection="1">
      <alignment horizontal="left" vertical="center" wrapText="1"/>
    </xf>
    <xf numFmtId="0" fontId="6" fillId="0" borderId="21" xfId="6" applyFont="1" applyFill="1" applyBorder="1" applyAlignment="1" applyProtection="1">
      <alignment horizontal="left" vertical="center" wrapText="1"/>
    </xf>
    <xf numFmtId="1" fontId="5" fillId="2" borderId="1" xfId="2" applyNumberFormat="1" applyFont="1" applyFill="1" applyBorder="1" applyAlignment="1" applyProtection="1">
      <alignment horizontal="center" vertical="center"/>
      <protection locked="0"/>
    </xf>
  </cellXfs>
  <cellStyles count="11">
    <cellStyle name="Komma 2" xfId="4" xr:uid="{00000000-0005-0000-0000-000000000000}"/>
    <cellStyle name="Komma 2 2" xfId="7" xr:uid="{00000000-0005-0000-0000-000001000000}"/>
    <cellStyle name="Komma 2 3" xfId="8" xr:uid="{00000000-0005-0000-0000-000002000000}"/>
    <cellStyle name="Prozent" xfId="1" builtinId="5"/>
    <cellStyle name="Standard" xfId="0" builtinId="0"/>
    <cellStyle name="Standard 2" xfId="2" xr:uid="{00000000-0005-0000-0000-000005000000}"/>
    <cellStyle name="Standard 3" xfId="3" xr:uid="{00000000-0005-0000-0000-000006000000}"/>
    <cellStyle name="Standard 3 2" xfId="6" xr:uid="{00000000-0005-0000-0000-000007000000}"/>
    <cellStyle name="Standard 3 3" xfId="9" xr:uid="{00000000-0005-0000-0000-000008000000}"/>
    <cellStyle name="Standard 4" xfId="5" xr:uid="{00000000-0005-0000-0000-000009000000}"/>
    <cellStyle name="Standard 4 2" xfId="10" xr:uid="{00000000-0005-0000-0000-00000A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371475</xdr:colOff>
      <xdr:row>0</xdr:row>
      <xdr:rowOff>38101</xdr:rowOff>
    </xdr:from>
    <xdr:to>
      <xdr:col>12</xdr:col>
      <xdr:colOff>0</xdr:colOff>
      <xdr:row>0</xdr:row>
      <xdr:rowOff>593212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A5D681A-1AC6-442B-AA1F-72A2F5C6D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50" y="38101"/>
          <a:ext cx="1647825" cy="555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08DB6-99A7-4029-AE5B-36DAE234CA1D}">
  <dimension ref="A1:AN52"/>
  <sheetViews>
    <sheetView showGridLines="0" showZeros="0" tabSelected="1" topLeftCell="A10" zoomScaleNormal="100" zoomScaleSheetLayoutView="70" workbookViewId="0">
      <selection activeCell="F34" sqref="F34"/>
    </sheetView>
  </sheetViews>
  <sheetFormatPr baseColWidth="10" defaultRowHeight="12.75" x14ac:dyDescent="0.2"/>
  <cols>
    <col min="1" max="1" width="16.140625" style="31" customWidth="1"/>
    <col min="2" max="2" width="7.42578125" style="31" customWidth="1"/>
    <col min="3" max="3" width="3.42578125" style="31" customWidth="1"/>
    <col min="4" max="4" width="3" style="31" customWidth="1"/>
    <col min="5" max="5" width="12.42578125" style="31" customWidth="1"/>
    <col min="6" max="6" width="5.28515625" style="31" customWidth="1"/>
    <col min="7" max="7" width="4.85546875" style="31" customWidth="1"/>
    <col min="8" max="8" width="7.7109375" style="31" customWidth="1"/>
    <col min="9" max="9" width="2.85546875" style="31" customWidth="1"/>
    <col min="10" max="10" width="5.85546875" style="31" customWidth="1"/>
    <col min="11" max="11" width="4.42578125" style="31" customWidth="1"/>
    <col min="12" max="12" width="9.42578125" style="31" customWidth="1"/>
    <col min="13" max="14" width="11.42578125" style="30"/>
    <col min="15" max="16" width="0" style="30" hidden="1" customWidth="1"/>
    <col min="17" max="17" width="14.28515625" style="30" hidden="1" customWidth="1"/>
    <col min="18" max="19" width="0" style="30" hidden="1" customWidth="1"/>
    <col min="20" max="40" width="11.42578125" style="30"/>
    <col min="41" max="255" width="11.42578125" style="31"/>
    <col min="256" max="256" width="21.5703125" style="31" customWidth="1"/>
    <col min="257" max="257" width="1.85546875" style="31" customWidth="1"/>
    <col min="258" max="258" width="8.7109375" style="31" customWidth="1"/>
    <col min="259" max="259" width="5.42578125" style="31" customWidth="1"/>
    <col min="260" max="260" width="11.42578125" style="31"/>
    <col min="261" max="261" width="7.5703125" style="31" customWidth="1"/>
    <col min="262" max="262" width="5.85546875" style="31" customWidth="1"/>
    <col min="263" max="263" width="2.7109375" style="31" customWidth="1"/>
    <col min="264" max="264" width="5.5703125" style="31" customWidth="1"/>
    <col min="265" max="265" width="6.7109375" style="31" customWidth="1"/>
    <col min="266" max="266" width="3.5703125" style="31" customWidth="1"/>
    <col min="267" max="511" width="11.42578125" style="31"/>
    <col min="512" max="512" width="21.5703125" style="31" customWidth="1"/>
    <col min="513" max="513" width="1.85546875" style="31" customWidth="1"/>
    <col min="514" max="514" width="8.7109375" style="31" customWidth="1"/>
    <col min="515" max="515" width="5.42578125" style="31" customWidth="1"/>
    <col min="516" max="516" width="11.42578125" style="31"/>
    <col min="517" max="517" width="7.5703125" style="31" customWidth="1"/>
    <col min="518" max="518" width="5.85546875" style="31" customWidth="1"/>
    <col min="519" max="519" width="2.7109375" style="31" customWidth="1"/>
    <col min="520" max="520" width="5.5703125" style="31" customWidth="1"/>
    <col min="521" max="521" width="6.7109375" style="31" customWidth="1"/>
    <col min="522" max="522" width="3.5703125" style="31" customWidth="1"/>
    <col min="523" max="767" width="11.42578125" style="31"/>
    <col min="768" max="768" width="21.5703125" style="31" customWidth="1"/>
    <col min="769" max="769" width="1.85546875" style="31" customWidth="1"/>
    <col min="770" max="770" width="8.7109375" style="31" customWidth="1"/>
    <col min="771" max="771" width="5.42578125" style="31" customWidth="1"/>
    <col min="772" max="772" width="11.42578125" style="31"/>
    <col min="773" max="773" width="7.5703125" style="31" customWidth="1"/>
    <col min="774" max="774" width="5.85546875" style="31" customWidth="1"/>
    <col min="775" max="775" width="2.7109375" style="31" customWidth="1"/>
    <col min="776" max="776" width="5.5703125" style="31" customWidth="1"/>
    <col min="777" max="777" width="6.7109375" style="31" customWidth="1"/>
    <col min="778" max="778" width="3.5703125" style="31" customWidth="1"/>
    <col min="779" max="1023" width="11.42578125" style="31"/>
    <col min="1024" max="1024" width="21.5703125" style="31" customWidth="1"/>
    <col min="1025" max="1025" width="1.85546875" style="31" customWidth="1"/>
    <col min="1026" max="1026" width="8.7109375" style="31" customWidth="1"/>
    <col min="1027" max="1027" width="5.42578125" style="31" customWidth="1"/>
    <col min="1028" max="1028" width="11.42578125" style="31"/>
    <col min="1029" max="1029" width="7.5703125" style="31" customWidth="1"/>
    <col min="1030" max="1030" width="5.85546875" style="31" customWidth="1"/>
    <col min="1031" max="1031" width="2.7109375" style="31" customWidth="1"/>
    <col min="1032" max="1032" width="5.5703125" style="31" customWidth="1"/>
    <col min="1033" max="1033" width="6.7109375" style="31" customWidth="1"/>
    <col min="1034" max="1034" width="3.5703125" style="31" customWidth="1"/>
    <col min="1035" max="1279" width="11.42578125" style="31"/>
    <col min="1280" max="1280" width="21.5703125" style="31" customWidth="1"/>
    <col min="1281" max="1281" width="1.85546875" style="31" customWidth="1"/>
    <col min="1282" max="1282" width="8.7109375" style="31" customWidth="1"/>
    <col min="1283" max="1283" width="5.42578125" style="31" customWidth="1"/>
    <col min="1284" max="1284" width="11.42578125" style="31"/>
    <col min="1285" max="1285" width="7.5703125" style="31" customWidth="1"/>
    <col min="1286" max="1286" width="5.85546875" style="31" customWidth="1"/>
    <col min="1287" max="1287" width="2.7109375" style="31" customWidth="1"/>
    <col min="1288" max="1288" width="5.5703125" style="31" customWidth="1"/>
    <col min="1289" max="1289" width="6.7109375" style="31" customWidth="1"/>
    <col min="1290" max="1290" width="3.5703125" style="31" customWidth="1"/>
    <col min="1291" max="1535" width="11.42578125" style="31"/>
    <col min="1536" max="1536" width="21.5703125" style="31" customWidth="1"/>
    <col min="1537" max="1537" width="1.85546875" style="31" customWidth="1"/>
    <col min="1538" max="1538" width="8.7109375" style="31" customWidth="1"/>
    <col min="1539" max="1539" width="5.42578125" style="31" customWidth="1"/>
    <col min="1540" max="1540" width="11.42578125" style="31"/>
    <col min="1541" max="1541" width="7.5703125" style="31" customWidth="1"/>
    <col min="1542" max="1542" width="5.85546875" style="31" customWidth="1"/>
    <col min="1543" max="1543" width="2.7109375" style="31" customWidth="1"/>
    <col min="1544" max="1544" width="5.5703125" style="31" customWidth="1"/>
    <col min="1545" max="1545" width="6.7109375" style="31" customWidth="1"/>
    <col min="1546" max="1546" width="3.5703125" style="31" customWidth="1"/>
    <col min="1547" max="1791" width="11.42578125" style="31"/>
    <col min="1792" max="1792" width="21.5703125" style="31" customWidth="1"/>
    <col min="1793" max="1793" width="1.85546875" style="31" customWidth="1"/>
    <col min="1794" max="1794" width="8.7109375" style="31" customWidth="1"/>
    <col min="1795" max="1795" width="5.42578125" style="31" customWidth="1"/>
    <col min="1796" max="1796" width="11.42578125" style="31"/>
    <col min="1797" max="1797" width="7.5703125" style="31" customWidth="1"/>
    <col min="1798" max="1798" width="5.85546875" style="31" customWidth="1"/>
    <col min="1799" max="1799" width="2.7109375" style="31" customWidth="1"/>
    <col min="1800" max="1800" width="5.5703125" style="31" customWidth="1"/>
    <col min="1801" max="1801" width="6.7109375" style="31" customWidth="1"/>
    <col min="1802" max="1802" width="3.5703125" style="31" customWidth="1"/>
    <col min="1803" max="2047" width="11.42578125" style="31"/>
    <col min="2048" max="2048" width="21.5703125" style="31" customWidth="1"/>
    <col min="2049" max="2049" width="1.85546875" style="31" customWidth="1"/>
    <col min="2050" max="2050" width="8.7109375" style="31" customWidth="1"/>
    <col min="2051" max="2051" width="5.42578125" style="31" customWidth="1"/>
    <col min="2052" max="2052" width="11.42578125" style="31"/>
    <col min="2053" max="2053" width="7.5703125" style="31" customWidth="1"/>
    <col min="2054" max="2054" width="5.85546875" style="31" customWidth="1"/>
    <col min="2055" max="2055" width="2.7109375" style="31" customWidth="1"/>
    <col min="2056" max="2056" width="5.5703125" style="31" customWidth="1"/>
    <col min="2057" max="2057" width="6.7109375" style="31" customWidth="1"/>
    <col min="2058" max="2058" width="3.5703125" style="31" customWidth="1"/>
    <col min="2059" max="2303" width="11.42578125" style="31"/>
    <col min="2304" max="2304" width="21.5703125" style="31" customWidth="1"/>
    <col min="2305" max="2305" width="1.85546875" style="31" customWidth="1"/>
    <col min="2306" max="2306" width="8.7109375" style="31" customWidth="1"/>
    <col min="2307" max="2307" width="5.42578125" style="31" customWidth="1"/>
    <col min="2308" max="2308" width="11.42578125" style="31"/>
    <col min="2309" max="2309" width="7.5703125" style="31" customWidth="1"/>
    <col min="2310" max="2310" width="5.85546875" style="31" customWidth="1"/>
    <col min="2311" max="2311" width="2.7109375" style="31" customWidth="1"/>
    <col min="2312" max="2312" width="5.5703125" style="31" customWidth="1"/>
    <col min="2313" max="2313" width="6.7109375" style="31" customWidth="1"/>
    <col min="2314" max="2314" width="3.5703125" style="31" customWidth="1"/>
    <col min="2315" max="2559" width="11.42578125" style="31"/>
    <col min="2560" max="2560" width="21.5703125" style="31" customWidth="1"/>
    <col min="2561" max="2561" width="1.85546875" style="31" customWidth="1"/>
    <col min="2562" max="2562" width="8.7109375" style="31" customWidth="1"/>
    <col min="2563" max="2563" width="5.42578125" style="31" customWidth="1"/>
    <col min="2564" max="2564" width="11.42578125" style="31"/>
    <col min="2565" max="2565" width="7.5703125" style="31" customWidth="1"/>
    <col min="2566" max="2566" width="5.85546875" style="31" customWidth="1"/>
    <col min="2567" max="2567" width="2.7109375" style="31" customWidth="1"/>
    <col min="2568" max="2568" width="5.5703125" style="31" customWidth="1"/>
    <col min="2569" max="2569" width="6.7109375" style="31" customWidth="1"/>
    <col min="2570" max="2570" width="3.5703125" style="31" customWidth="1"/>
    <col min="2571" max="2815" width="11.42578125" style="31"/>
    <col min="2816" max="2816" width="21.5703125" style="31" customWidth="1"/>
    <col min="2817" max="2817" width="1.85546875" style="31" customWidth="1"/>
    <col min="2818" max="2818" width="8.7109375" style="31" customWidth="1"/>
    <col min="2819" max="2819" width="5.42578125" style="31" customWidth="1"/>
    <col min="2820" max="2820" width="11.42578125" style="31"/>
    <col min="2821" max="2821" width="7.5703125" style="31" customWidth="1"/>
    <col min="2822" max="2822" width="5.85546875" style="31" customWidth="1"/>
    <col min="2823" max="2823" width="2.7109375" style="31" customWidth="1"/>
    <col min="2824" max="2824" width="5.5703125" style="31" customWidth="1"/>
    <col min="2825" max="2825" width="6.7109375" style="31" customWidth="1"/>
    <col min="2826" max="2826" width="3.5703125" style="31" customWidth="1"/>
    <col min="2827" max="3071" width="11.42578125" style="31"/>
    <col min="3072" max="3072" width="21.5703125" style="31" customWidth="1"/>
    <col min="3073" max="3073" width="1.85546875" style="31" customWidth="1"/>
    <col min="3074" max="3074" width="8.7109375" style="31" customWidth="1"/>
    <col min="3075" max="3075" width="5.42578125" style="31" customWidth="1"/>
    <col min="3076" max="3076" width="11.42578125" style="31"/>
    <col min="3077" max="3077" width="7.5703125" style="31" customWidth="1"/>
    <col min="3078" max="3078" width="5.85546875" style="31" customWidth="1"/>
    <col min="3079" max="3079" width="2.7109375" style="31" customWidth="1"/>
    <col min="3080" max="3080" width="5.5703125" style="31" customWidth="1"/>
    <col min="3081" max="3081" width="6.7109375" style="31" customWidth="1"/>
    <col min="3082" max="3082" width="3.5703125" style="31" customWidth="1"/>
    <col min="3083" max="3327" width="11.42578125" style="31"/>
    <col min="3328" max="3328" width="21.5703125" style="31" customWidth="1"/>
    <col min="3329" max="3329" width="1.85546875" style="31" customWidth="1"/>
    <col min="3330" max="3330" width="8.7109375" style="31" customWidth="1"/>
    <col min="3331" max="3331" width="5.42578125" style="31" customWidth="1"/>
    <col min="3332" max="3332" width="11.42578125" style="31"/>
    <col min="3333" max="3333" width="7.5703125" style="31" customWidth="1"/>
    <col min="3334" max="3334" width="5.85546875" style="31" customWidth="1"/>
    <col min="3335" max="3335" width="2.7109375" style="31" customWidth="1"/>
    <col min="3336" max="3336" width="5.5703125" style="31" customWidth="1"/>
    <col min="3337" max="3337" width="6.7109375" style="31" customWidth="1"/>
    <col min="3338" max="3338" width="3.5703125" style="31" customWidth="1"/>
    <col min="3339" max="3583" width="11.42578125" style="31"/>
    <col min="3584" max="3584" width="21.5703125" style="31" customWidth="1"/>
    <col min="3585" max="3585" width="1.85546875" style="31" customWidth="1"/>
    <col min="3586" max="3586" width="8.7109375" style="31" customWidth="1"/>
    <col min="3587" max="3587" width="5.42578125" style="31" customWidth="1"/>
    <col min="3588" max="3588" width="11.42578125" style="31"/>
    <col min="3589" max="3589" width="7.5703125" style="31" customWidth="1"/>
    <col min="3590" max="3590" width="5.85546875" style="31" customWidth="1"/>
    <col min="3591" max="3591" width="2.7109375" style="31" customWidth="1"/>
    <col min="3592" max="3592" width="5.5703125" style="31" customWidth="1"/>
    <col min="3593" max="3593" width="6.7109375" style="31" customWidth="1"/>
    <col min="3594" max="3594" width="3.5703125" style="31" customWidth="1"/>
    <col min="3595" max="3839" width="11.42578125" style="31"/>
    <col min="3840" max="3840" width="21.5703125" style="31" customWidth="1"/>
    <col min="3841" max="3841" width="1.85546875" style="31" customWidth="1"/>
    <col min="3842" max="3842" width="8.7109375" style="31" customWidth="1"/>
    <col min="3843" max="3843" width="5.42578125" style="31" customWidth="1"/>
    <col min="3844" max="3844" width="11.42578125" style="31"/>
    <col min="3845" max="3845" width="7.5703125" style="31" customWidth="1"/>
    <col min="3846" max="3846" width="5.85546875" style="31" customWidth="1"/>
    <col min="3847" max="3847" width="2.7109375" style="31" customWidth="1"/>
    <col min="3848" max="3848" width="5.5703125" style="31" customWidth="1"/>
    <col min="3849" max="3849" width="6.7109375" style="31" customWidth="1"/>
    <col min="3850" max="3850" width="3.5703125" style="31" customWidth="1"/>
    <col min="3851" max="4095" width="11.42578125" style="31"/>
    <col min="4096" max="4096" width="21.5703125" style="31" customWidth="1"/>
    <col min="4097" max="4097" width="1.85546875" style="31" customWidth="1"/>
    <col min="4098" max="4098" width="8.7109375" style="31" customWidth="1"/>
    <col min="4099" max="4099" width="5.42578125" style="31" customWidth="1"/>
    <col min="4100" max="4100" width="11.42578125" style="31"/>
    <col min="4101" max="4101" width="7.5703125" style="31" customWidth="1"/>
    <col min="4102" max="4102" width="5.85546875" style="31" customWidth="1"/>
    <col min="4103" max="4103" width="2.7109375" style="31" customWidth="1"/>
    <col min="4104" max="4104" width="5.5703125" style="31" customWidth="1"/>
    <col min="4105" max="4105" width="6.7109375" style="31" customWidth="1"/>
    <col min="4106" max="4106" width="3.5703125" style="31" customWidth="1"/>
    <col min="4107" max="4351" width="11.42578125" style="31"/>
    <col min="4352" max="4352" width="21.5703125" style="31" customWidth="1"/>
    <col min="4353" max="4353" width="1.85546875" style="31" customWidth="1"/>
    <col min="4354" max="4354" width="8.7109375" style="31" customWidth="1"/>
    <col min="4355" max="4355" width="5.42578125" style="31" customWidth="1"/>
    <col min="4356" max="4356" width="11.42578125" style="31"/>
    <col min="4357" max="4357" width="7.5703125" style="31" customWidth="1"/>
    <col min="4358" max="4358" width="5.85546875" style="31" customWidth="1"/>
    <col min="4359" max="4359" width="2.7109375" style="31" customWidth="1"/>
    <col min="4360" max="4360" width="5.5703125" style="31" customWidth="1"/>
    <col min="4361" max="4361" width="6.7109375" style="31" customWidth="1"/>
    <col min="4362" max="4362" width="3.5703125" style="31" customWidth="1"/>
    <col min="4363" max="4607" width="11.42578125" style="31"/>
    <col min="4608" max="4608" width="21.5703125" style="31" customWidth="1"/>
    <col min="4609" max="4609" width="1.85546875" style="31" customWidth="1"/>
    <col min="4610" max="4610" width="8.7109375" style="31" customWidth="1"/>
    <col min="4611" max="4611" width="5.42578125" style="31" customWidth="1"/>
    <col min="4612" max="4612" width="11.42578125" style="31"/>
    <col min="4613" max="4613" width="7.5703125" style="31" customWidth="1"/>
    <col min="4614" max="4614" width="5.85546875" style="31" customWidth="1"/>
    <col min="4615" max="4615" width="2.7109375" style="31" customWidth="1"/>
    <col min="4616" max="4616" width="5.5703125" style="31" customWidth="1"/>
    <col min="4617" max="4617" width="6.7109375" style="31" customWidth="1"/>
    <col min="4618" max="4618" width="3.5703125" style="31" customWidth="1"/>
    <col min="4619" max="4863" width="11.42578125" style="31"/>
    <col min="4864" max="4864" width="21.5703125" style="31" customWidth="1"/>
    <col min="4865" max="4865" width="1.85546875" style="31" customWidth="1"/>
    <col min="4866" max="4866" width="8.7109375" style="31" customWidth="1"/>
    <col min="4867" max="4867" width="5.42578125" style="31" customWidth="1"/>
    <col min="4868" max="4868" width="11.42578125" style="31"/>
    <col min="4869" max="4869" width="7.5703125" style="31" customWidth="1"/>
    <col min="4870" max="4870" width="5.85546875" style="31" customWidth="1"/>
    <col min="4871" max="4871" width="2.7109375" style="31" customWidth="1"/>
    <col min="4872" max="4872" width="5.5703125" style="31" customWidth="1"/>
    <col min="4873" max="4873" width="6.7109375" style="31" customWidth="1"/>
    <col min="4874" max="4874" width="3.5703125" style="31" customWidth="1"/>
    <col min="4875" max="5119" width="11.42578125" style="31"/>
    <col min="5120" max="5120" width="21.5703125" style="31" customWidth="1"/>
    <col min="5121" max="5121" width="1.85546875" style="31" customWidth="1"/>
    <col min="5122" max="5122" width="8.7109375" style="31" customWidth="1"/>
    <col min="5123" max="5123" width="5.42578125" style="31" customWidth="1"/>
    <col min="5124" max="5124" width="11.42578125" style="31"/>
    <col min="5125" max="5125" width="7.5703125" style="31" customWidth="1"/>
    <col min="5126" max="5126" width="5.85546875" style="31" customWidth="1"/>
    <col min="5127" max="5127" width="2.7109375" style="31" customWidth="1"/>
    <col min="5128" max="5128" width="5.5703125" style="31" customWidth="1"/>
    <col min="5129" max="5129" width="6.7109375" style="31" customWidth="1"/>
    <col min="5130" max="5130" width="3.5703125" style="31" customWidth="1"/>
    <col min="5131" max="5375" width="11.42578125" style="31"/>
    <col min="5376" max="5376" width="21.5703125" style="31" customWidth="1"/>
    <col min="5377" max="5377" width="1.85546875" style="31" customWidth="1"/>
    <col min="5378" max="5378" width="8.7109375" style="31" customWidth="1"/>
    <col min="5379" max="5379" width="5.42578125" style="31" customWidth="1"/>
    <col min="5380" max="5380" width="11.42578125" style="31"/>
    <col min="5381" max="5381" width="7.5703125" style="31" customWidth="1"/>
    <col min="5382" max="5382" width="5.85546875" style="31" customWidth="1"/>
    <col min="5383" max="5383" width="2.7109375" style="31" customWidth="1"/>
    <col min="5384" max="5384" width="5.5703125" style="31" customWidth="1"/>
    <col min="5385" max="5385" width="6.7109375" style="31" customWidth="1"/>
    <col min="5386" max="5386" width="3.5703125" style="31" customWidth="1"/>
    <col min="5387" max="5631" width="11.42578125" style="31"/>
    <col min="5632" max="5632" width="21.5703125" style="31" customWidth="1"/>
    <col min="5633" max="5633" width="1.85546875" style="31" customWidth="1"/>
    <col min="5634" max="5634" width="8.7109375" style="31" customWidth="1"/>
    <col min="5635" max="5635" width="5.42578125" style="31" customWidth="1"/>
    <col min="5636" max="5636" width="11.42578125" style="31"/>
    <col min="5637" max="5637" width="7.5703125" style="31" customWidth="1"/>
    <col min="5638" max="5638" width="5.85546875" style="31" customWidth="1"/>
    <col min="5639" max="5639" width="2.7109375" style="31" customWidth="1"/>
    <col min="5640" max="5640" width="5.5703125" style="31" customWidth="1"/>
    <col min="5641" max="5641" width="6.7109375" style="31" customWidth="1"/>
    <col min="5642" max="5642" width="3.5703125" style="31" customWidth="1"/>
    <col min="5643" max="5887" width="11.42578125" style="31"/>
    <col min="5888" max="5888" width="21.5703125" style="31" customWidth="1"/>
    <col min="5889" max="5889" width="1.85546875" style="31" customWidth="1"/>
    <col min="5890" max="5890" width="8.7109375" style="31" customWidth="1"/>
    <col min="5891" max="5891" width="5.42578125" style="31" customWidth="1"/>
    <col min="5892" max="5892" width="11.42578125" style="31"/>
    <col min="5893" max="5893" width="7.5703125" style="31" customWidth="1"/>
    <col min="5894" max="5894" width="5.85546875" style="31" customWidth="1"/>
    <col min="5895" max="5895" width="2.7109375" style="31" customWidth="1"/>
    <col min="5896" max="5896" width="5.5703125" style="31" customWidth="1"/>
    <col min="5897" max="5897" width="6.7109375" style="31" customWidth="1"/>
    <col min="5898" max="5898" width="3.5703125" style="31" customWidth="1"/>
    <col min="5899" max="6143" width="11.42578125" style="31"/>
    <col min="6144" max="6144" width="21.5703125" style="31" customWidth="1"/>
    <col min="6145" max="6145" width="1.85546875" style="31" customWidth="1"/>
    <col min="6146" max="6146" width="8.7109375" style="31" customWidth="1"/>
    <col min="6147" max="6147" width="5.42578125" style="31" customWidth="1"/>
    <col min="6148" max="6148" width="11.42578125" style="31"/>
    <col min="6149" max="6149" width="7.5703125" style="31" customWidth="1"/>
    <col min="6150" max="6150" width="5.85546875" style="31" customWidth="1"/>
    <col min="6151" max="6151" width="2.7109375" style="31" customWidth="1"/>
    <col min="6152" max="6152" width="5.5703125" style="31" customWidth="1"/>
    <col min="6153" max="6153" width="6.7109375" style="31" customWidth="1"/>
    <col min="6154" max="6154" width="3.5703125" style="31" customWidth="1"/>
    <col min="6155" max="6399" width="11.42578125" style="31"/>
    <col min="6400" max="6400" width="21.5703125" style="31" customWidth="1"/>
    <col min="6401" max="6401" width="1.85546875" style="31" customWidth="1"/>
    <col min="6402" max="6402" width="8.7109375" style="31" customWidth="1"/>
    <col min="6403" max="6403" width="5.42578125" style="31" customWidth="1"/>
    <col min="6404" max="6404" width="11.42578125" style="31"/>
    <col min="6405" max="6405" width="7.5703125" style="31" customWidth="1"/>
    <col min="6406" max="6406" width="5.85546875" style="31" customWidth="1"/>
    <col min="6407" max="6407" width="2.7109375" style="31" customWidth="1"/>
    <col min="6408" max="6408" width="5.5703125" style="31" customWidth="1"/>
    <col min="6409" max="6409" width="6.7109375" style="31" customWidth="1"/>
    <col min="6410" max="6410" width="3.5703125" style="31" customWidth="1"/>
    <col min="6411" max="6655" width="11.42578125" style="31"/>
    <col min="6656" max="6656" width="21.5703125" style="31" customWidth="1"/>
    <col min="6657" max="6657" width="1.85546875" style="31" customWidth="1"/>
    <col min="6658" max="6658" width="8.7109375" style="31" customWidth="1"/>
    <col min="6659" max="6659" width="5.42578125" style="31" customWidth="1"/>
    <col min="6660" max="6660" width="11.42578125" style="31"/>
    <col min="6661" max="6661" width="7.5703125" style="31" customWidth="1"/>
    <col min="6662" max="6662" width="5.85546875" style="31" customWidth="1"/>
    <col min="6663" max="6663" width="2.7109375" style="31" customWidth="1"/>
    <col min="6664" max="6664" width="5.5703125" style="31" customWidth="1"/>
    <col min="6665" max="6665" width="6.7109375" style="31" customWidth="1"/>
    <col min="6666" max="6666" width="3.5703125" style="31" customWidth="1"/>
    <col min="6667" max="6911" width="11.42578125" style="31"/>
    <col min="6912" max="6912" width="21.5703125" style="31" customWidth="1"/>
    <col min="6913" max="6913" width="1.85546875" style="31" customWidth="1"/>
    <col min="6914" max="6914" width="8.7109375" style="31" customWidth="1"/>
    <col min="6915" max="6915" width="5.42578125" style="31" customWidth="1"/>
    <col min="6916" max="6916" width="11.42578125" style="31"/>
    <col min="6917" max="6917" width="7.5703125" style="31" customWidth="1"/>
    <col min="6918" max="6918" width="5.85546875" style="31" customWidth="1"/>
    <col min="6919" max="6919" width="2.7109375" style="31" customWidth="1"/>
    <col min="6920" max="6920" width="5.5703125" style="31" customWidth="1"/>
    <col min="6921" max="6921" width="6.7109375" style="31" customWidth="1"/>
    <col min="6922" max="6922" width="3.5703125" style="31" customWidth="1"/>
    <col min="6923" max="7167" width="11.42578125" style="31"/>
    <col min="7168" max="7168" width="21.5703125" style="31" customWidth="1"/>
    <col min="7169" max="7169" width="1.85546875" style="31" customWidth="1"/>
    <col min="7170" max="7170" width="8.7109375" style="31" customWidth="1"/>
    <col min="7171" max="7171" width="5.42578125" style="31" customWidth="1"/>
    <col min="7172" max="7172" width="11.42578125" style="31"/>
    <col min="7173" max="7173" width="7.5703125" style="31" customWidth="1"/>
    <col min="7174" max="7174" width="5.85546875" style="31" customWidth="1"/>
    <col min="7175" max="7175" width="2.7109375" style="31" customWidth="1"/>
    <col min="7176" max="7176" width="5.5703125" style="31" customWidth="1"/>
    <col min="7177" max="7177" width="6.7109375" style="31" customWidth="1"/>
    <col min="7178" max="7178" width="3.5703125" style="31" customWidth="1"/>
    <col min="7179" max="7423" width="11.42578125" style="31"/>
    <col min="7424" max="7424" width="21.5703125" style="31" customWidth="1"/>
    <col min="7425" max="7425" width="1.85546875" style="31" customWidth="1"/>
    <col min="7426" max="7426" width="8.7109375" style="31" customWidth="1"/>
    <col min="7427" max="7427" width="5.42578125" style="31" customWidth="1"/>
    <col min="7428" max="7428" width="11.42578125" style="31"/>
    <col min="7429" max="7429" width="7.5703125" style="31" customWidth="1"/>
    <col min="7430" max="7430" width="5.85546875" style="31" customWidth="1"/>
    <col min="7431" max="7431" width="2.7109375" style="31" customWidth="1"/>
    <col min="7432" max="7432" width="5.5703125" style="31" customWidth="1"/>
    <col min="7433" max="7433" width="6.7109375" style="31" customWidth="1"/>
    <col min="7434" max="7434" width="3.5703125" style="31" customWidth="1"/>
    <col min="7435" max="7679" width="11.42578125" style="31"/>
    <col min="7680" max="7680" width="21.5703125" style="31" customWidth="1"/>
    <col min="7681" max="7681" width="1.85546875" style="31" customWidth="1"/>
    <col min="7682" max="7682" width="8.7109375" style="31" customWidth="1"/>
    <col min="7683" max="7683" width="5.42578125" style="31" customWidth="1"/>
    <col min="7684" max="7684" width="11.42578125" style="31"/>
    <col min="7685" max="7685" width="7.5703125" style="31" customWidth="1"/>
    <col min="7686" max="7686" width="5.85546875" style="31" customWidth="1"/>
    <col min="7687" max="7687" width="2.7109375" style="31" customWidth="1"/>
    <col min="7688" max="7688" width="5.5703125" style="31" customWidth="1"/>
    <col min="7689" max="7689" width="6.7109375" style="31" customWidth="1"/>
    <col min="7690" max="7690" width="3.5703125" style="31" customWidth="1"/>
    <col min="7691" max="7935" width="11.42578125" style="31"/>
    <col min="7936" max="7936" width="21.5703125" style="31" customWidth="1"/>
    <col min="7937" max="7937" width="1.85546875" style="31" customWidth="1"/>
    <col min="7938" max="7938" width="8.7109375" style="31" customWidth="1"/>
    <col min="7939" max="7939" width="5.42578125" style="31" customWidth="1"/>
    <col min="7940" max="7940" width="11.42578125" style="31"/>
    <col min="7941" max="7941" width="7.5703125" style="31" customWidth="1"/>
    <col min="7942" max="7942" width="5.85546875" style="31" customWidth="1"/>
    <col min="7943" max="7943" width="2.7109375" style="31" customWidth="1"/>
    <col min="7944" max="7944" width="5.5703125" style="31" customWidth="1"/>
    <col min="7945" max="7945" width="6.7109375" style="31" customWidth="1"/>
    <col min="7946" max="7946" width="3.5703125" style="31" customWidth="1"/>
    <col min="7947" max="8191" width="11.42578125" style="31"/>
    <col min="8192" max="8192" width="21.5703125" style="31" customWidth="1"/>
    <col min="8193" max="8193" width="1.85546875" style="31" customWidth="1"/>
    <col min="8194" max="8194" width="8.7109375" style="31" customWidth="1"/>
    <col min="8195" max="8195" width="5.42578125" style="31" customWidth="1"/>
    <col min="8196" max="8196" width="11.42578125" style="31"/>
    <col min="8197" max="8197" width="7.5703125" style="31" customWidth="1"/>
    <col min="8198" max="8198" width="5.85546875" style="31" customWidth="1"/>
    <col min="8199" max="8199" width="2.7109375" style="31" customWidth="1"/>
    <col min="8200" max="8200" width="5.5703125" style="31" customWidth="1"/>
    <col min="8201" max="8201" width="6.7109375" style="31" customWidth="1"/>
    <col min="8202" max="8202" width="3.5703125" style="31" customWidth="1"/>
    <col min="8203" max="8447" width="11.42578125" style="31"/>
    <col min="8448" max="8448" width="21.5703125" style="31" customWidth="1"/>
    <col min="8449" max="8449" width="1.85546875" style="31" customWidth="1"/>
    <col min="8450" max="8450" width="8.7109375" style="31" customWidth="1"/>
    <col min="8451" max="8451" width="5.42578125" style="31" customWidth="1"/>
    <col min="8452" max="8452" width="11.42578125" style="31"/>
    <col min="8453" max="8453" width="7.5703125" style="31" customWidth="1"/>
    <col min="8454" max="8454" width="5.85546875" style="31" customWidth="1"/>
    <col min="8455" max="8455" width="2.7109375" style="31" customWidth="1"/>
    <col min="8456" max="8456" width="5.5703125" style="31" customWidth="1"/>
    <col min="8457" max="8457" width="6.7109375" style="31" customWidth="1"/>
    <col min="8458" max="8458" width="3.5703125" style="31" customWidth="1"/>
    <col min="8459" max="8703" width="11.42578125" style="31"/>
    <col min="8704" max="8704" width="21.5703125" style="31" customWidth="1"/>
    <col min="8705" max="8705" width="1.85546875" style="31" customWidth="1"/>
    <col min="8706" max="8706" width="8.7109375" style="31" customWidth="1"/>
    <col min="8707" max="8707" width="5.42578125" style="31" customWidth="1"/>
    <col min="8708" max="8708" width="11.42578125" style="31"/>
    <col min="8709" max="8709" width="7.5703125" style="31" customWidth="1"/>
    <col min="8710" max="8710" width="5.85546875" style="31" customWidth="1"/>
    <col min="8711" max="8711" width="2.7109375" style="31" customWidth="1"/>
    <col min="8712" max="8712" width="5.5703125" style="31" customWidth="1"/>
    <col min="8713" max="8713" width="6.7109375" style="31" customWidth="1"/>
    <col min="8714" max="8714" width="3.5703125" style="31" customWidth="1"/>
    <col min="8715" max="8959" width="11.42578125" style="31"/>
    <col min="8960" max="8960" width="21.5703125" style="31" customWidth="1"/>
    <col min="8961" max="8961" width="1.85546875" style="31" customWidth="1"/>
    <col min="8962" max="8962" width="8.7109375" style="31" customWidth="1"/>
    <col min="8963" max="8963" width="5.42578125" style="31" customWidth="1"/>
    <col min="8964" max="8964" width="11.42578125" style="31"/>
    <col min="8965" max="8965" width="7.5703125" style="31" customWidth="1"/>
    <col min="8966" max="8966" width="5.85546875" style="31" customWidth="1"/>
    <col min="8967" max="8967" width="2.7109375" style="31" customWidth="1"/>
    <col min="8968" max="8968" width="5.5703125" style="31" customWidth="1"/>
    <col min="8969" max="8969" width="6.7109375" style="31" customWidth="1"/>
    <col min="8970" max="8970" width="3.5703125" style="31" customWidth="1"/>
    <col min="8971" max="9215" width="11.42578125" style="31"/>
    <col min="9216" max="9216" width="21.5703125" style="31" customWidth="1"/>
    <col min="9217" max="9217" width="1.85546875" style="31" customWidth="1"/>
    <col min="9218" max="9218" width="8.7109375" style="31" customWidth="1"/>
    <col min="9219" max="9219" width="5.42578125" style="31" customWidth="1"/>
    <col min="9220" max="9220" width="11.42578125" style="31"/>
    <col min="9221" max="9221" width="7.5703125" style="31" customWidth="1"/>
    <col min="9222" max="9222" width="5.85546875" style="31" customWidth="1"/>
    <col min="9223" max="9223" width="2.7109375" style="31" customWidth="1"/>
    <col min="9224" max="9224" width="5.5703125" style="31" customWidth="1"/>
    <col min="9225" max="9225" width="6.7109375" style="31" customWidth="1"/>
    <col min="9226" max="9226" width="3.5703125" style="31" customWidth="1"/>
    <col min="9227" max="9471" width="11.42578125" style="31"/>
    <col min="9472" max="9472" width="21.5703125" style="31" customWidth="1"/>
    <col min="9473" max="9473" width="1.85546875" style="31" customWidth="1"/>
    <col min="9474" max="9474" width="8.7109375" style="31" customWidth="1"/>
    <col min="9475" max="9475" width="5.42578125" style="31" customWidth="1"/>
    <col min="9476" max="9476" width="11.42578125" style="31"/>
    <col min="9477" max="9477" width="7.5703125" style="31" customWidth="1"/>
    <col min="9478" max="9478" width="5.85546875" style="31" customWidth="1"/>
    <col min="9479" max="9479" width="2.7109375" style="31" customWidth="1"/>
    <col min="9480" max="9480" width="5.5703125" style="31" customWidth="1"/>
    <col min="9481" max="9481" width="6.7109375" style="31" customWidth="1"/>
    <col min="9482" max="9482" width="3.5703125" style="31" customWidth="1"/>
    <col min="9483" max="9727" width="11.42578125" style="31"/>
    <col min="9728" max="9728" width="21.5703125" style="31" customWidth="1"/>
    <col min="9729" max="9729" width="1.85546875" style="31" customWidth="1"/>
    <col min="9730" max="9730" width="8.7109375" style="31" customWidth="1"/>
    <col min="9731" max="9731" width="5.42578125" style="31" customWidth="1"/>
    <col min="9732" max="9732" width="11.42578125" style="31"/>
    <col min="9733" max="9733" width="7.5703125" style="31" customWidth="1"/>
    <col min="9734" max="9734" width="5.85546875" style="31" customWidth="1"/>
    <col min="9735" max="9735" width="2.7109375" style="31" customWidth="1"/>
    <col min="9736" max="9736" width="5.5703125" style="31" customWidth="1"/>
    <col min="9737" max="9737" width="6.7109375" style="31" customWidth="1"/>
    <col min="9738" max="9738" width="3.5703125" style="31" customWidth="1"/>
    <col min="9739" max="9983" width="11.42578125" style="31"/>
    <col min="9984" max="9984" width="21.5703125" style="31" customWidth="1"/>
    <col min="9985" max="9985" width="1.85546875" style="31" customWidth="1"/>
    <col min="9986" max="9986" width="8.7109375" style="31" customWidth="1"/>
    <col min="9987" max="9987" width="5.42578125" style="31" customWidth="1"/>
    <col min="9988" max="9988" width="11.42578125" style="31"/>
    <col min="9989" max="9989" width="7.5703125" style="31" customWidth="1"/>
    <col min="9990" max="9990" width="5.85546875" style="31" customWidth="1"/>
    <col min="9991" max="9991" width="2.7109375" style="31" customWidth="1"/>
    <col min="9992" max="9992" width="5.5703125" style="31" customWidth="1"/>
    <col min="9993" max="9993" width="6.7109375" style="31" customWidth="1"/>
    <col min="9994" max="9994" width="3.5703125" style="31" customWidth="1"/>
    <col min="9995" max="10239" width="11.42578125" style="31"/>
    <col min="10240" max="10240" width="21.5703125" style="31" customWidth="1"/>
    <col min="10241" max="10241" width="1.85546875" style="31" customWidth="1"/>
    <col min="10242" max="10242" width="8.7109375" style="31" customWidth="1"/>
    <col min="10243" max="10243" width="5.42578125" style="31" customWidth="1"/>
    <col min="10244" max="10244" width="11.42578125" style="31"/>
    <col min="10245" max="10245" width="7.5703125" style="31" customWidth="1"/>
    <col min="10246" max="10246" width="5.85546875" style="31" customWidth="1"/>
    <col min="10247" max="10247" width="2.7109375" style="31" customWidth="1"/>
    <col min="10248" max="10248" width="5.5703125" style="31" customWidth="1"/>
    <col min="10249" max="10249" width="6.7109375" style="31" customWidth="1"/>
    <col min="10250" max="10250" width="3.5703125" style="31" customWidth="1"/>
    <col min="10251" max="10495" width="11.42578125" style="31"/>
    <col min="10496" max="10496" width="21.5703125" style="31" customWidth="1"/>
    <col min="10497" max="10497" width="1.85546875" style="31" customWidth="1"/>
    <col min="10498" max="10498" width="8.7109375" style="31" customWidth="1"/>
    <col min="10499" max="10499" width="5.42578125" style="31" customWidth="1"/>
    <col min="10500" max="10500" width="11.42578125" style="31"/>
    <col min="10501" max="10501" width="7.5703125" style="31" customWidth="1"/>
    <col min="10502" max="10502" width="5.85546875" style="31" customWidth="1"/>
    <col min="10503" max="10503" width="2.7109375" style="31" customWidth="1"/>
    <col min="10504" max="10504" width="5.5703125" style="31" customWidth="1"/>
    <col min="10505" max="10505" width="6.7109375" style="31" customWidth="1"/>
    <col min="10506" max="10506" width="3.5703125" style="31" customWidth="1"/>
    <col min="10507" max="10751" width="11.42578125" style="31"/>
    <col min="10752" max="10752" width="21.5703125" style="31" customWidth="1"/>
    <col min="10753" max="10753" width="1.85546875" style="31" customWidth="1"/>
    <col min="10754" max="10754" width="8.7109375" style="31" customWidth="1"/>
    <col min="10755" max="10755" width="5.42578125" style="31" customWidth="1"/>
    <col min="10756" max="10756" width="11.42578125" style="31"/>
    <col min="10757" max="10757" width="7.5703125" style="31" customWidth="1"/>
    <col min="10758" max="10758" width="5.85546875" style="31" customWidth="1"/>
    <col min="10759" max="10759" width="2.7109375" style="31" customWidth="1"/>
    <col min="10760" max="10760" width="5.5703125" style="31" customWidth="1"/>
    <col min="10761" max="10761" width="6.7109375" style="31" customWidth="1"/>
    <col min="10762" max="10762" width="3.5703125" style="31" customWidth="1"/>
    <col min="10763" max="11007" width="11.42578125" style="31"/>
    <col min="11008" max="11008" width="21.5703125" style="31" customWidth="1"/>
    <col min="11009" max="11009" width="1.85546875" style="31" customWidth="1"/>
    <col min="11010" max="11010" width="8.7109375" style="31" customWidth="1"/>
    <col min="11011" max="11011" width="5.42578125" style="31" customWidth="1"/>
    <col min="11012" max="11012" width="11.42578125" style="31"/>
    <col min="11013" max="11013" width="7.5703125" style="31" customWidth="1"/>
    <col min="11014" max="11014" width="5.85546875" style="31" customWidth="1"/>
    <col min="11015" max="11015" width="2.7109375" style="31" customWidth="1"/>
    <col min="11016" max="11016" width="5.5703125" style="31" customWidth="1"/>
    <col min="11017" max="11017" width="6.7109375" style="31" customWidth="1"/>
    <col min="11018" max="11018" width="3.5703125" style="31" customWidth="1"/>
    <col min="11019" max="11263" width="11.42578125" style="31"/>
    <col min="11264" max="11264" width="21.5703125" style="31" customWidth="1"/>
    <col min="11265" max="11265" width="1.85546875" style="31" customWidth="1"/>
    <col min="11266" max="11266" width="8.7109375" style="31" customWidth="1"/>
    <col min="11267" max="11267" width="5.42578125" style="31" customWidth="1"/>
    <col min="11268" max="11268" width="11.42578125" style="31"/>
    <col min="11269" max="11269" width="7.5703125" style="31" customWidth="1"/>
    <col min="11270" max="11270" width="5.85546875" style="31" customWidth="1"/>
    <col min="11271" max="11271" width="2.7109375" style="31" customWidth="1"/>
    <col min="11272" max="11272" width="5.5703125" style="31" customWidth="1"/>
    <col min="11273" max="11273" width="6.7109375" style="31" customWidth="1"/>
    <col min="11274" max="11274" width="3.5703125" style="31" customWidth="1"/>
    <col min="11275" max="11519" width="11.42578125" style="31"/>
    <col min="11520" max="11520" width="21.5703125" style="31" customWidth="1"/>
    <col min="11521" max="11521" width="1.85546875" style="31" customWidth="1"/>
    <col min="11522" max="11522" width="8.7109375" style="31" customWidth="1"/>
    <col min="11523" max="11523" width="5.42578125" style="31" customWidth="1"/>
    <col min="11524" max="11524" width="11.42578125" style="31"/>
    <col min="11525" max="11525" width="7.5703125" style="31" customWidth="1"/>
    <col min="11526" max="11526" width="5.85546875" style="31" customWidth="1"/>
    <col min="11527" max="11527" width="2.7109375" style="31" customWidth="1"/>
    <col min="11528" max="11528" width="5.5703125" style="31" customWidth="1"/>
    <col min="11529" max="11529" width="6.7109375" style="31" customWidth="1"/>
    <col min="11530" max="11530" width="3.5703125" style="31" customWidth="1"/>
    <col min="11531" max="11775" width="11.42578125" style="31"/>
    <col min="11776" max="11776" width="21.5703125" style="31" customWidth="1"/>
    <col min="11777" max="11777" width="1.85546875" style="31" customWidth="1"/>
    <col min="11778" max="11778" width="8.7109375" style="31" customWidth="1"/>
    <col min="11779" max="11779" width="5.42578125" style="31" customWidth="1"/>
    <col min="11780" max="11780" width="11.42578125" style="31"/>
    <col min="11781" max="11781" width="7.5703125" style="31" customWidth="1"/>
    <col min="11782" max="11782" width="5.85546875" style="31" customWidth="1"/>
    <col min="11783" max="11783" width="2.7109375" style="31" customWidth="1"/>
    <col min="11784" max="11784" width="5.5703125" style="31" customWidth="1"/>
    <col min="11785" max="11785" width="6.7109375" style="31" customWidth="1"/>
    <col min="11786" max="11786" width="3.5703125" style="31" customWidth="1"/>
    <col min="11787" max="12031" width="11.42578125" style="31"/>
    <col min="12032" max="12032" width="21.5703125" style="31" customWidth="1"/>
    <col min="12033" max="12033" width="1.85546875" style="31" customWidth="1"/>
    <col min="12034" max="12034" width="8.7109375" style="31" customWidth="1"/>
    <col min="12035" max="12035" width="5.42578125" style="31" customWidth="1"/>
    <col min="12036" max="12036" width="11.42578125" style="31"/>
    <col min="12037" max="12037" width="7.5703125" style="31" customWidth="1"/>
    <col min="12038" max="12038" width="5.85546875" style="31" customWidth="1"/>
    <col min="12039" max="12039" width="2.7109375" style="31" customWidth="1"/>
    <col min="12040" max="12040" width="5.5703125" style="31" customWidth="1"/>
    <col min="12041" max="12041" width="6.7109375" style="31" customWidth="1"/>
    <col min="12042" max="12042" width="3.5703125" style="31" customWidth="1"/>
    <col min="12043" max="12287" width="11.42578125" style="31"/>
    <col min="12288" max="12288" width="21.5703125" style="31" customWidth="1"/>
    <col min="12289" max="12289" width="1.85546875" style="31" customWidth="1"/>
    <col min="12290" max="12290" width="8.7109375" style="31" customWidth="1"/>
    <col min="12291" max="12291" width="5.42578125" style="31" customWidth="1"/>
    <col min="12292" max="12292" width="11.42578125" style="31"/>
    <col min="12293" max="12293" width="7.5703125" style="31" customWidth="1"/>
    <col min="12294" max="12294" width="5.85546875" style="31" customWidth="1"/>
    <col min="12295" max="12295" width="2.7109375" style="31" customWidth="1"/>
    <col min="12296" max="12296" width="5.5703125" style="31" customWidth="1"/>
    <col min="12297" max="12297" width="6.7109375" style="31" customWidth="1"/>
    <col min="12298" max="12298" width="3.5703125" style="31" customWidth="1"/>
    <col min="12299" max="12543" width="11.42578125" style="31"/>
    <col min="12544" max="12544" width="21.5703125" style="31" customWidth="1"/>
    <col min="12545" max="12545" width="1.85546875" style="31" customWidth="1"/>
    <col min="12546" max="12546" width="8.7109375" style="31" customWidth="1"/>
    <col min="12547" max="12547" width="5.42578125" style="31" customWidth="1"/>
    <col min="12548" max="12548" width="11.42578125" style="31"/>
    <col min="12549" max="12549" width="7.5703125" style="31" customWidth="1"/>
    <col min="12550" max="12550" width="5.85546875" style="31" customWidth="1"/>
    <col min="12551" max="12551" width="2.7109375" style="31" customWidth="1"/>
    <col min="12552" max="12552" width="5.5703125" style="31" customWidth="1"/>
    <col min="12553" max="12553" width="6.7109375" style="31" customWidth="1"/>
    <col min="12554" max="12554" width="3.5703125" style="31" customWidth="1"/>
    <col min="12555" max="12799" width="11.42578125" style="31"/>
    <col min="12800" max="12800" width="21.5703125" style="31" customWidth="1"/>
    <col min="12801" max="12801" width="1.85546875" style="31" customWidth="1"/>
    <col min="12802" max="12802" width="8.7109375" style="31" customWidth="1"/>
    <col min="12803" max="12803" width="5.42578125" style="31" customWidth="1"/>
    <col min="12804" max="12804" width="11.42578125" style="31"/>
    <col min="12805" max="12805" width="7.5703125" style="31" customWidth="1"/>
    <col min="12806" max="12806" width="5.85546875" style="31" customWidth="1"/>
    <col min="12807" max="12807" width="2.7109375" style="31" customWidth="1"/>
    <col min="12808" max="12808" width="5.5703125" style="31" customWidth="1"/>
    <col min="12809" max="12809" width="6.7109375" style="31" customWidth="1"/>
    <col min="12810" max="12810" width="3.5703125" style="31" customWidth="1"/>
    <col min="12811" max="13055" width="11.42578125" style="31"/>
    <col min="13056" max="13056" width="21.5703125" style="31" customWidth="1"/>
    <col min="13057" max="13057" width="1.85546875" style="31" customWidth="1"/>
    <col min="13058" max="13058" width="8.7109375" style="31" customWidth="1"/>
    <col min="13059" max="13059" width="5.42578125" style="31" customWidth="1"/>
    <col min="13060" max="13060" width="11.42578125" style="31"/>
    <col min="13061" max="13061" width="7.5703125" style="31" customWidth="1"/>
    <col min="13062" max="13062" width="5.85546875" style="31" customWidth="1"/>
    <col min="13063" max="13063" width="2.7109375" style="31" customWidth="1"/>
    <col min="13064" max="13064" width="5.5703125" style="31" customWidth="1"/>
    <col min="13065" max="13065" width="6.7109375" style="31" customWidth="1"/>
    <col min="13066" max="13066" width="3.5703125" style="31" customWidth="1"/>
    <col min="13067" max="13311" width="11.42578125" style="31"/>
    <col min="13312" max="13312" width="21.5703125" style="31" customWidth="1"/>
    <col min="13313" max="13313" width="1.85546875" style="31" customWidth="1"/>
    <col min="13314" max="13314" width="8.7109375" style="31" customWidth="1"/>
    <col min="13315" max="13315" width="5.42578125" style="31" customWidth="1"/>
    <col min="13316" max="13316" width="11.42578125" style="31"/>
    <col min="13317" max="13317" width="7.5703125" style="31" customWidth="1"/>
    <col min="13318" max="13318" width="5.85546875" style="31" customWidth="1"/>
    <col min="13319" max="13319" width="2.7109375" style="31" customWidth="1"/>
    <col min="13320" max="13320" width="5.5703125" style="31" customWidth="1"/>
    <col min="13321" max="13321" width="6.7109375" style="31" customWidth="1"/>
    <col min="13322" max="13322" width="3.5703125" style="31" customWidth="1"/>
    <col min="13323" max="13567" width="11.42578125" style="31"/>
    <col min="13568" max="13568" width="21.5703125" style="31" customWidth="1"/>
    <col min="13569" max="13569" width="1.85546875" style="31" customWidth="1"/>
    <col min="13570" max="13570" width="8.7109375" style="31" customWidth="1"/>
    <col min="13571" max="13571" width="5.42578125" style="31" customWidth="1"/>
    <col min="13572" max="13572" width="11.42578125" style="31"/>
    <col min="13573" max="13573" width="7.5703125" style="31" customWidth="1"/>
    <col min="13574" max="13574" width="5.85546875" style="31" customWidth="1"/>
    <col min="13575" max="13575" width="2.7109375" style="31" customWidth="1"/>
    <col min="13576" max="13576" width="5.5703125" style="31" customWidth="1"/>
    <col min="13577" max="13577" width="6.7109375" style="31" customWidth="1"/>
    <col min="13578" max="13578" width="3.5703125" style="31" customWidth="1"/>
    <col min="13579" max="13823" width="11.42578125" style="31"/>
    <col min="13824" max="13824" width="21.5703125" style="31" customWidth="1"/>
    <col min="13825" max="13825" width="1.85546875" style="31" customWidth="1"/>
    <col min="13826" max="13826" width="8.7109375" style="31" customWidth="1"/>
    <col min="13827" max="13827" width="5.42578125" style="31" customWidth="1"/>
    <col min="13828" max="13828" width="11.42578125" style="31"/>
    <col min="13829" max="13829" width="7.5703125" style="31" customWidth="1"/>
    <col min="13830" max="13830" width="5.85546875" style="31" customWidth="1"/>
    <col min="13831" max="13831" width="2.7109375" style="31" customWidth="1"/>
    <col min="13832" max="13832" width="5.5703125" style="31" customWidth="1"/>
    <col min="13833" max="13833" width="6.7109375" style="31" customWidth="1"/>
    <col min="13834" max="13834" width="3.5703125" style="31" customWidth="1"/>
    <col min="13835" max="14079" width="11.42578125" style="31"/>
    <col min="14080" max="14080" width="21.5703125" style="31" customWidth="1"/>
    <col min="14081" max="14081" width="1.85546875" style="31" customWidth="1"/>
    <col min="14082" max="14082" width="8.7109375" style="31" customWidth="1"/>
    <col min="14083" max="14083" width="5.42578125" style="31" customWidth="1"/>
    <col min="14084" max="14084" width="11.42578125" style="31"/>
    <col min="14085" max="14085" width="7.5703125" style="31" customWidth="1"/>
    <col min="14086" max="14086" width="5.85546875" style="31" customWidth="1"/>
    <col min="14087" max="14087" width="2.7109375" style="31" customWidth="1"/>
    <col min="14088" max="14088" width="5.5703125" style="31" customWidth="1"/>
    <col min="14089" max="14089" width="6.7109375" style="31" customWidth="1"/>
    <col min="14090" max="14090" width="3.5703125" style="31" customWidth="1"/>
    <col min="14091" max="14335" width="11.42578125" style="31"/>
    <col min="14336" max="14336" width="21.5703125" style="31" customWidth="1"/>
    <col min="14337" max="14337" width="1.85546875" style="31" customWidth="1"/>
    <col min="14338" max="14338" width="8.7109375" style="31" customWidth="1"/>
    <col min="14339" max="14339" width="5.42578125" style="31" customWidth="1"/>
    <col min="14340" max="14340" width="11.42578125" style="31"/>
    <col min="14341" max="14341" width="7.5703125" style="31" customWidth="1"/>
    <col min="14342" max="14342" width="5.85546875" style="31" customWidth="1"/>
    <col min="14343" max="14343" width="2.7109375" style="31" customWidth="1"/>
    <col min="14344" max="14344" width="5.5703125" style="31" customWidth="1"/>
    <col min="14345" max="14345" width="6.7109375" style="31" customWidth="1"/>
    <col min="14346" max="14346" width="3.5703125" style="31" customWidth="1"/>
    <col min="14347" max="14591" width="11.42578125" style="31"/>
    <col min="14592" max="14592" width="21.5703125" style="31" customWidth="1"/>
    <col min="14593" max="14593" width="1.85546875" style="31" customWidth="1"/>
    <col min="14594" max="14594" width="8.7109375" style="31" customWidth="1"/>
    <col min="14595" max="14595" width="5.42578125" style="31" customWidth="1"/>
    <col min="14596" max="14596" width="11.42578125" style="31"/>
    <col min="14597" max="14597" width="7.5703125" style="31" customWidth="1"/>
    <col min="14598" max="14598" width="5.85546875" style="31" customWidth="1"/>
    <col min="14599" max="14599" width="2.7109375" style="31" customWidth="1"/>
    <col min="14600" max="14600" width="5.5703125" style="31" customWidth="1"/>
    <col min="14601" max="14601" width="6.7109375" style="31" customWidth="1"/>
    <col min="14602" max="14602" width="3.5703125" style="31" customWidth="1"/>
    <col min="14603" max="14847" width="11.42578125" style="31"/>
    <col min="14848" max="14848" width="21.5703125" style="31" customWidth="1"/>
    <col min="14849" max="14849" width="1.85546875" style="31" customWidth="1"/>
    <col min="14850" max="14850" width="8.7109375" style="31" customWidth="1"/>
    <col min="14851" max="14851" width="5.42578125" style="31" customWidth="1"/>
    <col min="14852" max="14852" width="11.42578125" style="31"/>
    <col min="14853" max="14853" width="7.5703125" style="31" customWidth="1"/>
    <col min="14854" max="14854" width="5.85546875" style="31" customWidth="1"/>
    <col min="14855" max="14855" width="2.7109375" style="31" customWidth="1"/>
    <col min="14856" max="14856" width="5.5703125" style="31" customWidth="1"/>
    <col min="14857" max="14857" width="6.7109375" style="31" customWidth="1"/>
    <col min="14858" max="14858" width="3.5703125" style="31" customWidth="1"/>
    <col min="14859" max="15103" width="11.42578125" style="31"/>
    <col min="15104" max="15104" width="21.5703125" style="31" customWidth="1"/>
    <col min="15105" max="15105" width="1.85546875" style="31" customWidth="1"/>
    <col min="15106" max="15106" width="8.7109375" style="31" customWidth="1"/>
    <col min="15107" max="15107" width="5.42578125" style="31" customWidth="1"/>
    <col min="15108" max="15108" width="11.42578125" style="31"/>
    <col min="15109" max="15109" width="7.5703125" style="31" customWidth="1"/>
    <col min="15110" max="15110" width="5.85546875" style="31" customWidth="1"/>
    <col min="15111" max="15111" width="2.7109375" style="31" customWidth="1"/>
    <col min="15112" max="15112" width="5.5703125" style="31" customWidth="1"/>
    <col min="15113" max="15113" width="6.7109375" style="31" customWidth="1"/>
    <col min="15114" max="15114" width="3.5703125" style="31" customWidth="1"/>
    <col min="15115" max="15359" width="11.42578125" style="31"/>
    <col min="15360" max="15360" width="21.5703125" style="31" customWidth="1"/>
    <col min="15361" max="15361" width="1.85546875" style="31" customWidth="1"/>
    <col min="15362" max="15362" width="8.7109375" style="31" customWidth="1"/>
    <col min="15363" max="15363" width="5.42578125" style="31" customWidth="1"/>
    <col min="15364" max="15364" width="11.42578125" style="31"/>
    <col min="15365" max="15365" width="7.5703125" style="31" customWidth="1"/>
    <col min="15366" max="15366" width="5.85546875" style="31" customWidth="1"/>
    <col min="15367" max="15367" width="2.7109375" style="31" customWidth="1"/>
    <col min="15368" max="15368" width="5.5703125" style="31" customWidth="1"/>
    <col min="15369" max="15369" width="6.7109375" style="31" customWidth="1"/>
    <col min="15370" max="15370" width="3.5703125" style="31" customWidth="1"/>
    <col min="15371" max="15615" width="11.42578125" style="31"/>
    <col min="15616" max="15616" width="21.5703125" style="31" customWidth="1"/>
    <col min="15617" max="15617" width="1.85546875" style="31" customWidth="1"/>
    <col min="15618" max="15618" width="8.7109375" style="31" customWidth="1"/>
    <col min="15619" max="15619" width="5.42578125" style="31" customWidth="1"/>
    <col min="15620" max="15620" width="11.42578125" style="31"/>
    <col min="15621" max="15621" width="7.5703125" style="31" customWidth="1"/>
    <col min="15622" max="15622" width="5.85546875" style="31" customWidth="1"/>
    <col min="15623" max="15623" width="2.7109375" style="31" customWidth="1"/>
    <col min="15624" max="15624" width="5.5703125" style="31" customWidth="1"/>
    <col min="15625" max="15625" width="6.7109375" style="31" customWidth="1"/>
    <col min="15626" max="15626" width="3.5703125" style="31" customWidth="1"/>
    <col min="15627" max="15871" width="11.42578125" style="31"/>
    <col min="15872" max="15872" width="21.5703125" style="31" customWidth="1"/>
    <col min="15873" max="15873" width="1.85546875" style="31" customWidth="1"/>
    <col min="15874" max="15874" width="8.7109375" style="31" customWidth="1"/>
    <col min="15875" max="15875" width="5.42578125" style="31" customWidth="1"/>
    <col min="15876" max="15876" width="11.42578125" style="31"/>
    <col min="15877" max="15877" width="7.5703125" style="31" customWidth="1"/>
    <col min="15878" max="15878" width="5.85546875" style="31" customWidth="1"/>
    <col min="15879" max="15879" width="2.7109375" style="31" customWidth="1"/>
    <col min="15880" max="15880" width="5.5703125" style="31" customWidth="1"/>
    <col min="15881" max="15881" width="6.7109375" style="31" customWidth="1"/>
    <col min="15882" max="15882" width="3.5703125" style="31" customWidth="1"/>
    <col min="15883" max="16127" width="11.42578125" style="31"/>
    <col min="16128" max="16128" width="21.5703125" style="31" customWidth="1"/>
    <col min="16129" max="16129" width="1.85546875" style="31" customWidth="1"/>
    <col min="16130" max="16130" width="8.7109375" style="31" customWidth="1"/>
    <col min="16131" max="16131" width="5.42578125" style="31" customWidth="1"/>
    <col min="16132" max="16132" width="11.42578125" style="31"/>
    <col min="16133" max="16133" width="7.5703125" style="31" customWidth="1"/>
    <col min="16134" max="16134" width="5.85546875" style="31" customWidth="1"/>
    <col min="16135" max="16135" width="2.7109375" style="31" customWidth="1"/>
    <col min="16136" max="16136" width="5.5703125" style="31" customWidth="1"/>
    <col min="16137" max="16137" width="6.7109375" style="31" customWidth="1"/>
    <col min="16138" max="16138" width="3.5703125" style="31" customWidth="1"/>
    <col min="16139" max="16384" width="11.42578125" style="31"/>
  </cols>
  <sheetData>
    <row r="1" spans="1:40" ht="60" customHeight="1" x14ac:dyDescent="0.2">
      <c r="A1" s="70" t="s">
        <v>38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O1" s="30" t="s">
        <v>7</v>
      </c>
      <c r="P1" s="30" t="s">
        <v>8</v>
      </c>
      <c r="Q1" s="30" t="s">
        <v>9</v>
      </c>
      <c r="R1" s="30" t="s">
        <v>10</v>
      </c>
      <c r="S1" s="30" t="s">
        <v>11</v>
      </c>
    </row>
    <row r="2" spans="1:40" ht="12.75" customHeight="1" x14ac:dyDescent="0.2">
      <c r="A2" s="71"/>
      <c r="B2" s="71"/>
      <c r="C2" s="71"/>
      <c r="D2" s="72"/>
      <c r="E2" s="72"/>
      <c r="F2" s="72"/>
      <c r="G2" s="72"/>
      <c r="H2" s="72"/>
      <c r="I2" s="72"/>
      <c r="J2" s="72"/>
      <c r="K2" s="72"/>
      <c r="L2" s="72"/>
    </row>
    <row r="3" spans="1:40" ht="24.75" customHeight="1" x14ac:dyDescent="0.2">
      <c r="A3" s="7" t="s">
        <v>34</v>
      </c>
      <c r="B3" s="73"/>
      <c r="C3" s="73"/>
      <c r="D3" s="73"/>
      <c r="E3" s="73"/>
      <c r="F3" s="73"/>
      <c r="G3" s="73"/>
      <c r="H3" s="19"/>
      <c r="I3" s="19"/>
      <c r="J3" s="19"/>
      <c r="K3" s="19"/>
      <c r="L3" s="19"/>
      <c r="O3" s="30" t="s">
        <v>12</v>
      </c>
      <c r="P3" s="30" t="s">
        <v>0</v>
      </c>
      <c r="Q3" s="30" t="s">
        <v>1</v>
      </c>
      <c r="S3" s="30" t="s">
        <v>13</v>
      </c>
      <c r="V3" s="32"/>
    </row>
    <row r="4" spans="1:40" s="34" customFormat="1" ht="24.75" customHeight="1" x14ac:dyDescent="0.2">
      <c r="A4" s="7" t="s">
        <v>35</v>
      </c>
      <c r="B4" s="73"/>
      <c r="C4" s="73"/>
      <c r="D4" s="73"/>
      <c r="E4" s="73"/>
      <c r="F4" s="73"/>
      <c r="G4" s="73"/>
      <c r="H4" s="19"/>
      <c r="I4" s="19"/>
      <c r="J4" s="19"/>
      <c r="K4" s="19"/>
      <c r="L4" s="19"/>
      <c r="M4" s="33"/>
      <c r="N4" s="33"/>
      <c r="O4" s="30" t="s">
        <v>14</v>
      </c>
      <c r="P4" s="30" t="s">
        <v>15</v>
      </c>
      <c r="Q4" s="30" t="s">
        <v>16</v>
      </c>
      <c r="R4" s="30"/>
      <c r="S4" s="30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</row>
    <row r="5" spans="1:40" ht="24.75" customHeight="1" x14ac:dyDescent="0.2">
      <c r="A5" s="54" t="s">
        <v>52</v>
      </c>
      <c r="B5" s="66"/>
      <c r="C5" s="67"/>
      <c r="D5" s="55"/>
      <c r="E5" s="56"/>
      <c r="F5" s="56"/>
      <c r="G5" s="68"/>
      <c r="H5" s="68"/>
      <c r="I5" s="57"/>
      <c r="J5" s="69"/>
      <c r="K5" s="69"/>
      <c r="L5" s="57"/>
    </row>
    <row r="6" spans="1:40" ht="24.75" customHeight="1" x14ac:dyDescent="0.2">
      <c r="A6" s="58" t="s">
        <v>53</v>
      </c>
      <c r="B6" s="143"/>
      <c r="C6" s="144"/>
      <c r="D6" s="59"/>
      <c r="E6" s="60" t="s">
        <v>54</v>
      </c>
      <c r="F6" s="61"/>
      <c r="G6" s="145"/>
      <c r="H6" s="146"/>
      <c r="I6" s="62"/>
      <c r="J6" s="147" t="s">
        <v>55</v>
      </c>
      <c r="K6" s="148"/>
      <c r="L6" s="157"/>
    </row>
    <row r="7" spans="1:40" ht="13.5" customHeight="1" thickBot="1" x14ac:dyDescent="0.25">
      <c r="A7" s="8"/>
      <c r="B7" s="9"/>
      <c r="C7" s="9"/>
      <c r="D7" s="9"/>
      <c r="E7" s="44"/>
      <c r="F7" s="43"/>
      <c r="G7" s="43"/>
      <c r="H7" s="19"/>
      <c r="I7" s="19"/>
      <c r="J7" s="19"/>
      <c r="K7" s="19"/>
      <c r="L7" s="19"/>
    </row>
    <row r="8" spans="1:40" ht="24.95" customHeight="1" x14ac:dyDescent="0.2">
      <c r="A8" s="74" t="s">
        <v>28</v>
      </c>
      <c r="B8" s="75"/>
      <c r="C8" s="78" t="s">
        <v>2</v>
      </c>
      <c r="D8" s="79"/>
      <c r="E8" s="79"/>
      <c r="F8" s="80"/>
      <c r="G8" s="84" t="s">
        <v>30</v>
      </c>
      <c r="H8" s="85"/>
      <c r="I8" s="84" t="s">
        <v>29</v>
      </c>
      <c r="J8" s="85"/>
      <c r="K8" s="86"/>
      <c r="L8" s="87" t="s">
        <v>4</v>
      </c>
    </row>
    <row r="9" spans="1:40" ht="24.95" customHeight="1" thickBot="1" x14ac:dyDescent="0.25">
      <c r="A9" s="76"/>
      <c r="B9" s="77"/>
      <c r="C9" s="81"/>
      <c r="D9" s="82"/>
      <c r="E9" s="82"/>
      <c r="F9" s="83"/>
      <c r="G9" s="121" t="s">
        <v>21</v>
      </c>
      <c r="H9" s="122"/>
      <c r="I9" s="121" t="s">
        <v>31</v>
      </c>
      <c r="J9" s="122"/>
      <c r="K9" s="123"/>
      <c r="L9" s="88"/>
    </row>
    <row r="10" spans="1:40" ht="20.25" customHeight="1" x14ac:dyDescent="0.2">
      <c r="A10" s="153" t="s">
        <v>39</v>
      </c>
      <c r="B10" s="154"/>
      <c r="C10" s="114" t="s">
        <v>32</v>
      </c>
      <c r="D10" s="124"/>
      <c r="E10" s="2"/>
      <c r="F10" s="10" t="s">
        <v>5</v>
      </c>
      <c r="G10" s="125" t="s">
        <v>3</v>
      </c>
      <c r="H10" s="127" t="str">
        <f>IFERROR(AVERAGE(E10:E11)," ")</f>
        <v xml:space="preserve"> </v>
      </c>
      <c r="I10" s="116" t="s">
        <v>22</v>
      </c>
      <c r="J10" s="131">
        <v>0.5</v>
      </c>
      <c r="K10" s="133" t="s">
        <v>6</v>
      </c>
      <c r="L10" s="64" t="str">
        <f>IFERROR(H10*J10," ")</f>
        <v xml:space="preserve"> </v>
      </c>
    </row>
    <row r="11" spans="1:40" ht="20.25" customHeight="1" thickBot="1" x14ac:dyDescent="0.25">
      <c r="A11" s="155"/>
      <c r="B11" s="156"/>
      <c r="C11" s="119" t="s">
        <v>33</v>
      </c>
      <c r="D11" s="120"/>
      <c r="E11" s="3"/>
      <c r="F11" s="11" t="s">
        <v>5</v>
      </c>
      <c r="G11" s="126"/>
      <c r="H11" s="128"/>
      <c r="I11" s="135"/>
      <c r="J11" s="132"/>
      <c r="K11" s="134"/>
      <c r="L11" s="65"/>
    </row>
    <row r="12" spans="1:40" ht="20.25" customHeight="1" thickBot="1" x14ac:dyDescent="0.25">
      <c r="A12" s="35" t="s">
        <v>17</v>
      </c>
      <c r="B12" s="28"/>
      <c r="C12" s="50" t="s">
        <v>5</v>
      </c>
      <c r="D12" s="51" t="s">
        <v>56</v>
      </c>
      <c r="E12" s="52"/>
      <c r="F12" s="51"/>
      <c r="G12" s="53"/>
      <c r="H12" s="29" t="str">
        <f>IFERROR((B12*100/H10/100)," ")</f>
        <v xml:space="preserve"> </v>
      </c>
      <c r="I12" s="116" t="s">
        <v>40</v>
      </c>
      <c r="J12" s="117"/>
      <c r="K12" s="118"/>
      <c r="L12" s="63"/>
    </row>
    <row r="13" spans="1:40" ht="24" customHeight="1" x14ac:dyDescent="0.2">
      <c r="A13" s="141" t="s">
        <v>41</v>
      </c>
      <c r="B13" s="108" t="s">
        <v>23</v>
      </c>
      <c r="C13" s="108"/>
      <c r="D13" s="108"/>
      <c r="E13" s="4"/>
      <c r="F13" s="36" t="s">
        <v>42</v>
      </c>
      <c r="G13" s="138">
        <f>E13-E14</f>
        <v>0</v>
      </c>
      <c r="H13" s="139"/>
      <c r="I13" s="114" t="s">
        <v>22</v>
      </c>
      <c r="J13" s="149">
        <v>0.1</v>
      </c>
      <c r="K13" s="151" t="s">
        <v>6</v>
      </c>
      <c r="L13" s="136">
        <f>G13*J13</f>
        <v>0</v>
      </c>
    </row>
    <row r="14" spans="1:40" ht="24" customHeight="1" thickBot="1" x14ac:dyDescent="0.25">
      <c r="A14" s="142"/>
      <c r="B14" s="109" t="s">
        <v>24</v>
      </c>
      <c r="C14" s="109"/>
      <c r="D14" s="109"/>
      <c r="E14" s="5"/>
      <c r="F14" s="37" t="s">
        <v>42</v>
      </c>
      <c r="G14" s="140"/>
      <c r="H14" s="140"/>
      <c r="I14" s="115"/>
      <c r="J14" s="150"/>
      <c r="K14" s="152"/>
      <c r="L14" s="137"/>
    </row>
    <row r="15" spans="1:40" ht="24" customHeight="1" x14ac:dyDescent="0.2">
      <c r="A15" s="106" t="s">
        <v>43</v>
      </c>
      <c r="B15" s="108" t="s">
        <v>23</v>
      </c>
      <c r="C15" s="108"/>
      <c r="D15" s="108"/>
      <c r="E15" s="38">
        <f>E13</f>
        <v>0</v>
      </c>
      <c r="F15" s="36" t="s">
        <v>42</v>
      </c>
      <c r="G15" s="110">
        <f>E15-E16</f>
        <v>0</v>
      </c>
      <c r="H15" s="111"/>
      <c r="I15" s="129" t="s">
        <v>22</v>
      </c>
      <c r="J15" s="131">
        <v>0.3</v>
      </c>
      <c r="K15" s="133" t="s">
        <v>6</v>
      </c>
      <c r="L15" s="64">
        <f>J15*G15</f>
        <v>0</v>
      </c>
    </row>
    <row r="16" spans="1:40" ht="24" customHeight="1" thickBot="1" x14ac:dyDescent="0.25">
      <c r="A16" s="107"/>
      <c r="B16" s="109" t="s">
        <v>50</v>
      </c>
      <c r="C16" s="109"/>
      <c r="D16" s="109"/>
      <c r="E16" s="5"/>
      <c r="F16" s="37" t="s">
        <v>42</v>
      </c>
      <c r="G16" s="112"/>
      <c r="H16" s="113"/>
      <c r="I16" s="130"/>
      <c r="J16" s="132"/>
      <c r="K16" s="134"/>
      <c r="L16" s="65"/>
    </row>
    <row r="17" spans="1:40" ht="20.25" customHeight="1" thickBot="1" x14ac:dyDescent="0.25">
      <c r="A17" s="99" t="s">
        <v>27</v>
      </c>
      <c r="B17" s="12" t="s">
        <v>18</v>
      </c>
      <c r="C17" s="13"/>
      <c r="D17" s="13"/>
      <c r="E17" s="93" t="s">
        <v>4</v>
      </c>
      <c r="F17" s="93"/>
      <c r="G17" s="93"/>
      <c r="H17" s="93"/>
      <c r="I17" s="94"/>
      <c r="J17" s="91" t="s">
        <v>49</v>
      </c>
      <c r="K17" s="92"/>
      <c r="L17" s="1"/>
    </row>
    <row r="18" spans="1:40" ht="20.25" customHeight="1" thickBot="1" x14ac:dyDescent="0.25">
      <c r="A18" s="100"/>
      <c r="B18" s="12" t="s">
        <v>19</v>
      </c>
      <c r="C18" s="13"/>
      <c r="D18" s="13"/>
      <c r="E18" s="13"/>
      <c r="F18" s="93" t="s">
        <v>4</v>
      </c>
      <c r="G18" s="93"/>
      <c r="H18" s="93"/>
      <c r="I18" s="94"/>
      <c r="J18" s="91" t="s">
        <v>49</v>
      </c>
      <c r="K18" s="92"/>
      <c r="L18" s="1"/>
    </row>
    <row r="19" spans="1:40" ht="20.25" customHeight="1" thickBot="1" x14ac:dyDescent="0.25">
      <c r="A19" s="100"/>
      <c r="B19" s="12" t="s">
        <v>44</v>
      </c>
      <c r="C19" s="13"/>
      <c r="D19" s="13"/>
      <c r="E19" s="13"/>
      <c r="F19" s="13"/>
      <c r="G19" s="93" t="s">
        <v>4</v>
      </c>
      <c r="H19" s="93"/>
      <c r="I19" s="94"/>
      <c r="J19" s="91" t="s">
        <v>49</v>
      </c>
      <c r="K19" s="92"/>
      <c r="L19" s="1"/>
    </row>
    <row r="20" spans="1:40" ht="20.25" customHeight="1" thickBot="1" x14ac:dyDescent="0.25">
      <c r="A20" s="100"/>
      <c r="B20" s="12" t="s">
        <v>45</v>
      </c>
      <c r="C20" s="13"/>
      <c r="D20" s="13"/>
      <c r="E20" s="13"/>
      <c r="F20" s="93" t="s">
        <v>4</v>
      </c>
      <c r="G20" s="93"/>
      <c r="H20" s="93"/>
      <c r="I20" s="94"/>
      <c r="J20" s="91" t="s">
        <v>26</v>
      </c>
      <c r="K20" s="92"/>
      <c r="L20" s="1"/>
    </row>
    <row r="21" spans="1:40" ht="20.25" customHeight="1" thickBot="1" x14ac:dyDescent="0.25">
      <c r="A21" s="100"/>
      <c r="B21" s="12" t="s">
        <v>46</v>
      </c>
      <c r="C21" s="13"/>
      <c r="D21" s="13"/>
      <c r="E21" s="13"/>
      <c r="F21" s="46"/>
      <c r="G21" s="46"/>
      <c r="H21" s="46"/>
      <c r="I21" s="47" t="s">
        <v>4</v>
      </c>
      <c r="J21" s="91" t="s">
        <v>25</v>
      </c>
      <c r="K21" s="92"/>
      <c r="L21" s="1"/>
    </row>
    <row r="22" spans="1:40" ht="20.25" customHeight="1" thickBot="1" x14ac:dyDescent="0.25">
      <c r="A22" s="101"/>
      <c r="B22" s="12" t="s">
        <v>47</v>
      </c>
      <c r="C22" s="13"/>
      <c r="D22" s="13"/>
      <c r="E22" s="13"/>
      <c r="F22" s="93" t="s">
        <v>4</v>
      </c>
      <c r="G22" s="93"/>
      <c r="H22" s="93"/>
      <c r="I22" s="94"/>
      <c r="J22" s="91" t="s">
        <v>26</v>
      </c>
      <c r="K22" s="92"/>
      <c r="L22" s="1"/>
    </row>
    <row r="23" spans="1:40" ht="9" customHeight="1" thickBot="1" x14ac:dyDescent="0.3">
      <c r="A23" s="20"/>
      <c r="B23" s="21"/>
      <c r="C23" s="21"/>
      <c r="D23" s="22"/>
      <c r="E23" s="23"/>
      <c r="F23" s="24"/>
      <c r="G23" s="24"/>
      <c r="H23" s="25"/>
      <c r="I23" s="25"/>
      <c r="J23" s="26"/>
      <c r="K23" s="27"/>
      <c r="L23" s="39"/>
    </row>
    <row r="24" spans="1:40" s="34" customFormat="1" ht="20.25" customHeight="1" thickBot="1" x14ac:dyDescent="0.3">
      <c r="A24" s="104" t="s">
        <v>20</v>
      </c>
      <c r="B24" s="14" t="s">
        <v>47</v>
      </c>
      <c r="C24" s="15"/>
      <c r="D24" s="15"/>
      <c r="E24" s="15"/>
      <c r="F24" s="15"/>
      <c r="G24" s="15"/>
      <c r="H24" s="95" t="s">
        <v>4</v>
      </c>
      <c r="I24" s="95"/>
      <c r="J24" s="91" t="s">
        <v>26</v>
      </c>
      <c r="K24" s="92"/>
      <c r="L24" s="1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</row>
    <row r="25" spans="1:40" s="34" customFormat="1" ht="20.25" customHeight="1" thickBot="1" x14ac:dyDescent="0.3">
      <c r="A25" s="105"/>
      <c r="B25" s="40" t="s">
        <v>48</v>
      </c>
      <c r="C25" s="41"/>
      <c r="D25" s="41"/>
      <c r="E25" s="41"/>
      <c r="F25" s="41"/>
      <c r="G25" s="41"/>
      <c r="H25" s="48"/>
      <c r="I25" s="48" t="s">
        <v>4</v>
      </c>
      <c r="J25" s="91" t="s">
        <v>25</v>
      </c>
      <c r="K25" s="92"/>
      <c r="L25" s="6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</row>
    <row r="26" spans="1:40" s="30" customFormat="1" ht="21.75" customHeight="1" thickBot="1" x14ac:dyDescent="0.25">
      <c r="A26" s="31"/>
      <c r="B26" s="42"/>
      <c r="C26" s="42"/>
      <c r="D26" s="42"/>
      <c r="E26" s="42"/>
      <c r="F26" s="42"/>
      <c r="G26" s="42"/>
      <c r="H26" s="96" t="s">
        <v>37</v>
      </c>
      <c r="I26" s="97"/>
      <c r="J26" s="97"/>
      <c r="K26" s="98"/>
      <c r="L26" s="16">
        <f>SUM(L10:L22)-(L24+L25)</f>
        <v>0</v>
      </c>
    </row>
    <row r="27" spans="1:40" s="30" customFormat="1" ht="30.75" customHeight="1" x14ac:dyDescent="0.2">
      <c r="A27" s="102"/>
      <c r="B27" s="102"/>
      <c r="C27" s="102"/>
      <c r="D27" s="103"/>
      <c r="E27" s="103"/>
      <c r="F27" s="103"/>
      <c r="G27" s="103"/>
      <c r="H27" s="103"/>
      <c r="I27" s="49"/>
      <c r="J27" s="103"/>
      <c r="K27" s="103"/>
      <c r="L27" s="103"/>
    </row>
    <row r="28" spans="1:40" s="30" customFormat="1" ht="21.95" customHeight="1" x14ac:dyDescent="0.2">
      <c r="A28" s="89" t="s">
        <v>36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</row>
    <row r="29" spans="1:40" s="30" customFormat="1" ht="29.25" customHeight="1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40" s="30" customFormat="1" ht="15.75" customHeight="1" thickBot="1" x14ac:dyDescent="0.25">
      <c r="A30" s="90"/>
      <c r="B30" s="90"/>
      <c r="C30" s="18"/>
      <c r="D30" s="18"/>
      <c r="E30" s="90"/>
      <c r="F30" s="90"/>
      <c r="G30" s="90"/>
      <c r="H30" s="18"/>
      <c r="I30" s="90"/>
      <c r="J30" s="90"/>
      <c r="K30" s="90"/>
      <c r="L30" s="90"/>
    </row>
    <row r="31" spans="1:40" s="30" customFormat="1" x14ac:dyDescent="0.2">
      <c r="A31" s="18" t="s">
        <v>51</v>
      </c>
      <c r="B31" s="18"/>
      <c r="C31" s="18"/>
      <c r="D31" s="18"/>
      <c r="E31" s="18" t="s">
        <v>51</v>
      </c>
      <c r="F31" s="18"/>
      <c r="G31" s="18"/>
      <c r="H31" s="18"/>
      <c r="I31" s="18" t="s">
        <v>51</v>
      </c>
      <c r="J31" s="45"/>
      <c r="K31" s="18"/>
      <c r="L31" s="18"/>
    </row>
    <row r="32" spans="1:40" s="30" customFormat="1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1:12" s="30" customFormat="1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1:12" s="30" customFormat="1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1:12" s="30" customFormat="1" x14ac:dyDescent="0.2"/>
    <row r="36" spans="1:12" s="30" customFormat="1" x14ac:dyDescent="0.2"/>
    <row r="37" spans="1:12" s="30" customFormat="1" x14ac:dyDescent="0.2"/>
    <row r="38" spans="1:12" s="30" customFormat="1" x14ac:dyDescent="0.2"/>
    <row r="39" spans="1:12" s="30" customFormat="1" x14ac:dyDescent="0.2"/>
    <row r="40" spans="1:12" s="30" customFormat="1" x14ac:dyDescent="0.2"/>
    <row r="41" spans="1:12" s="30" customFormat="1" x14ac:dyDescent="0.2"/>
    <row r="42" spans="1:12" s="30" customFormat="1" x14ac:dyDescent="0.2"/>
    <row r="43" spans="1:12" s="30" customFormat="1" x14ac:dyDescent="0.2"/>
    <row r="44" spans="1:12" s="30" customFormat="1" x14ac:dyDescent="0.2"/>
    <row r="45" spans="1:12" s="30" customFormat="1" x14ac:dyDescent="0.2"/>
    <row r="46" spans="1:12" s="30" customFormat="1" x14ac:dyDescent="0.2"/>
    <row r="47" spans="1:12" s="30" customFormat="1" x14ac:dyDescent="0.2"/>
    <row r="48" spans="1:12" s="30" customFormat="1" x14ac:dyDescent="0.2"/>
    <row r="49" s="30" customFormat="1" x14ac:dyDescent="0.2"/>
    <row r="50" s="30" customFormat="1" x14ac:dyDescent="0.2"/>
    <row r="51" s="30" customFormat="1" x14ac:dyDescent="0.2"/>
    <row r="52" s="30" customFormat="1" x14ac:dyDescent="0.2"/>
  </sheetData>
  <sheetProtection algorithmName="SHA-512" hashValue="S+huWputaoLL5v7MNx8CQwiTeYFhSgPk7rxi6T3A/Q2pRu5Vz/HlXejWn1q/RzNBzlh94Ez1viSAQLhctZwQlQ==" saltValue="87PN/PmnKCgKT7smXYmdxA==" spinCount="100000" sheet="1" formatCells="0" formatColumns="0" formatRows="0" insertColumns="0" insertRows="0" insertHyperlinks="0" deleteColumns="0" deleteRows="0" sort="0" autoFilter="0" pivotTables="0"/>
  <mergeCells count="67">
    <mergeCell ref="A10:B11"/>
    <mergeCell ref="L13:L14"/>
    <mergeCell ref="B14:D14"/>
    <mergeCell ref="G13:H14"/>
    <mergeCell ref="A13:A14"/>
    <mergeCell ref="B13:D13"/>
    <mergeCell ref="J13:J14"/>
    <mergeCell ref="K13:K14"/>
    <mergeCell ref="I13:I14"/>
    <mergeCell ref="I12:K12"/>
    <mergeCell ref="C11:D11"/>
    <mergeCell ref="G9:H9"/>
    <mergeCell ref="I9:K9"/>
    <mergeCell ref="C10:D10"/>
    <mergeCell ref="G10:G11"/>
    <mergeCell ref="H10:H11"/>
    <mergeCell ref="I10:I11"/>
    <mergeCell ref="J10:J11"/>
    <mergeCell ref="K10:K11"/>
    <mergeCell ref="L15:L16"/>
    <mergeCell ref="A27:C27"/>
    <mergeCell ref="D27:H27"/>
    <mergeCell ref="J27:L27"/>
    <mergeCell ref="J18:K18"/>
    <mergeCell ref="G19:I19"/>
    <mergeCell ref="J19:K19"/>
    <mergeCell ref="F20:I20"/>
    <mergeCell ref="A24:A25"/>
    <mergeCell ref="A15:A16"/>
    <mergeCell ref="B15:D15"/>
    <mergeCell ref="B16:D16"/>
    <mergeCell ref="G15:H16"/>
    <mergeCell ref="I15:I16"/>
    <mergeCell ref="J15:J16"/>
    <mergeCell ref="K15:K16"/>
    <mergeCell ref="A28:L28"/>
    <mergeCell ref="A30:B30"/>
    <mergeCell ref="E30:G30"/>
    <mergeCell ref="I30:L30"/>
    <mergeCell ref="J20:K20"/>
    <mergeCell ref="F22:I22"/>
    <mergeCell ref="J22:K22"/>
    <mergeCell ref="H24:I24"/>
    <mergeCell ref="J24:K24"/>
    <mergeCell ref="H26:K26"/>
    <mergeCell ref="J25:K25"/>
    <mergeCell ref="J21:K21"/>
    <mergeCell ref="A17:A22"/>
    <mergeCell ref="E17:I17"/>
    <mergeCell ref="J17:K17"/>
    <mergeCell ref="F18:I18"/>
    <mergeCell ref="L10:L11"/>
    <mergeCell ref="B5:C5"/>
    <mergeCell ref="G5:H5"/>
    <mergeCell ref="J5:K5"/>
    <mergeCell ref="A1:L1"/>
    <mergeCell ref="A2:L2"/>
    <mergeCell ref="B3:G3"/>
    <mergeCell ref="B4:G4"/>
    <mergeCell ref="A8:B9"/>
    <mergeCell ref="C8:F9"/>
    <mergeCell ref="G8:H8"/>
    <mergeCell ref="I8:K8"/>
    <mergeCell ref="L8:L9"/>
    <mergeCell ref="B6:C6"/>
    <mergeCell ref="G6:H6"/>
    <mergeCell ref="J6:K6"/>
  </mergeCells>
  <dataValidations count="2">
    <dataValidation type="list" allowBlank="1" showInputMessage="1" prompt="Bewerter Name auswählen bzw. eintragen!" sqref="I27" xr:uid="{BCB39D08-C73C-4ECB-95E9-13B888613A41}">
      <formula1>#REF!</formula1>
    </dataValidation>
    <dataValidation type="list" allowBlank="1" showInputMessage="1" showErrorMessage="1" sqref="E14" xr:uid="{AD4167F2-35F7-4BB8-892D-D12BDAFECBD7}">
      <formula1>"65,90"</formula1>
    </dataValidation>
  </dataValidations>
  <printOptions horizontalCentered="1"/>
  <pageMargins left="0.82677165354330717" right="0.35433070866141736" top="0.59055118110236227" bottom="0" header="0.39370078740157483" footer="0.11811023622047245"/>
  <pageSetup paperSize="9" scale="95" orientation="portrait" blackAndWhite="1" horizontalDpi="360" verticalDpi="360" r:id="rId1"/>
  <headerFooter alignWithMargins="0">
    <oddFooter>&amp;L&amp;9&amp;D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Rehwild</vt:lpstr>
      <vt:lpstr>Rehwild!Druckbereich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Hans Embacher Kelchsau</dc:creator>
  <cp:lastModifiedBy>Martina Just</cp:lastModifiedBy>
  <cp:lastPrinted>2022-03-02T16:09:31Z</cp:lastPrinted>
  <dcterms:created xsi:type="dcterms:W3CDTF">2018-03-05T10:10:46Z</dcterms:created>
  <dcterms:modified xsi:type="dcterms:W3CDTF">2022-03-15T15:22:33Z</dcterms:modified>
</cp:coreProperties>
</file>